
<file path=[Content_Types].xml><?xml version="1.0" encoding="utf-8"?>
<Types xmlns="http://schemas.openxmlformats.org/package/2006/content-types">
  <Override PartName="/xl/_rels/workbook.xml.rels" ContentType="application/vnd.openxmlformats-package.relationships+xml"/>
  <Override PartName="/xl/charts/chart145.xml" ContentType="application/vnd.openxmlformats-officedocument.drawingml.chart+xml"/>
  <Override PartName="/xl/charts/chart144.xml" ContentType="application/vnd.openxmlformats-officedocument.drawingml.chart+xml"/>
  <Override PartName="/xl/charts/chart143.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styles.xml" ContentType="application/vnd.openxmlformats-officedocument.spreadsheetml.styles+xml"/>
  <Override PartName="/xl/workbook.xml" ContentType="application/vnd.openxmlformats-officedocument.spreadsheetml.sheet.main+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_rels/drawing6.xml.rels" ContentType="application/vnd.openxmlformats-package.relationships+xml"/>
  <Override PartName="/xl/drawings/_rels/drawing5.xml.rels" ContentType="application/vnd.openxmlformats-package.relationships+xml"/>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media/image2.png" ContentType="image/png"/>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nformações sobre vereador" sheetId="1" state="visible" r:id="rId2"/>
    <sheet name="2021" sheetId="2" state="visible" r:id="rId3"/>
    <sheet name="2022" sheetId="3" state="visible" r:id="rId4"/>
    <sheet name="2023" sheetId="4" state="visible" r:id="rId5"/>
    <sheet name="2024" sheetId="5" state="visible" r:id="rId6"/>
    <sheet name="acumulado" sheetId="6" state="visible" r:id="rId7"/>
  </sheets>
  <definedNames>
    <definedName function="false" hidden="false" name="_xlchart.v1.0" vbProcedure="false">acumulado!$A$6:$A$24</definedName>
    <definedName function="false" hidden="false" name="_xlchart.v1.1" vbProcedure="false">acumulado!$B$5</definedName>
    <definedName function="false" hidden="false" name="_xlchart.v1.10" vbProcedure="false">#REF!</definedName>
    <definedName function="false" hidden="false" name="_xlchart.v1.2" vbProcedure="false">acumulado!$B$6:$B$24</definedName>
    <definedName function="false" hidden="false" name="_xlchart.v1.3" vbProcedure="false">acumulado!$C$5</definedName>
    <definedName function="false" hidden="false" name="_xlchart.v1.4" vbProcedure="false">acumulado!$C$6:$C$24</definedName>
    <definedName function="false" hidden="false" name="_xlchart.v1.5" vbProcedure="false">acumulado!$D$5</definedName>
    <definedName function="false" hidden="false" name="_xlchart.v1.6" vbProcedure="false">acumulado!$D$6:$D$24</definedName>
    <definedName function="false" hidden="false" name="_xlchart.v1.7" vbProcedure="false">acumulado!$E$5</definedName>
    <definedName function="false" hidden="false" name="_xlchart.v1.8" vbProcedure="false">acumulado!$E$6:$E$23</definedName>
    <definedName function="false" hidden="false" name="_xlchart.v1.9"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<sst xmlns="http://schemas.openxmlformats.org/spreadsheetml/2006/main" count="298" uniqueCount="149">
  <si>
    <t xml:space="preserve">Instagram</t>
  </si>
  <si>
    <t xml:space="preserve">https://www.instagram.com/rubinhonunesmbl/</t>
  </si>
  <si>
    <t xml:space="preserve">Causas</t>
  </si>
  <si>
    <t xml:space="preserve">Combate  a corrupção e previlegios, desburocratização</t>
  </si>
  <si>
    <t xml:space="preserve">Rubinho Nunes - 2021</t>
  </si>
  <si>
    <t xml:space="preserve">Projeto</t>
  </si>
  <si>
    <t xml:space="preserve">Data</t>
  </si>
  <si>
    <t xml:space="preserve">Descrição</t>
  </si>
  <si>
    <t xml:space="preserve">Classificação</t>
  </si>
  <si>
    <t xml:space="preserve">PL 4/2021</t>
  </si>
  <si>
    <t xml:space="preserve">Dispõe sobre a doação de excedentes de alimentos pelos estabelecimentos dedicados à produção e fornecimento de refeições, e dá outras providências.</t>
  </si>
  <si>
    <t xml:space="preserve">Desenvolvimento Social </t>
  </si>
  <si>
    <t xml:space="preserve">PL 5/2021</t>
  </si>
  <si>
    <t xml:space="preserve">Revoga as Leis nº 17.261 de 13 de janeiro de 2020, nº 17.453 de 9 de setembro de 2020 e nº 17.123 de 25 de junho de 2019. (Que dispõem sobre a oferta gratuita de água da casa nos estabelecimentos comerciais, proíbem o fornecimento de produtos de plástico de uso único e o fornecimento de canudos confeccionados em material plástico)</t>
  </si>
  <si>
    <t xml:space="preserve">Meio ambiente , </t>
  </si>
  <si>
    <t xml:space="preserve">PL 6/2021</t>
  </si>
  <si>
    <t xml:space="preserve">Altera artigos das Leis nº 17.261 De 13 de Janeiro de 2020, nº 17.453 de 9 de setembro de 2020 e lei nº 17.123 de 25 de junho de 2019, suspendendo sua vigência durante o enfrentamento da pandemia de Covid-19. (Leis que dispõem sobre a oferta gratuita de água da casa nos estabelecimentos comerciais, proíbem o fornecimento de produtos de plástico de uso único e o fornecimento de canudos confeccionados em material plástico)</t>
  </si>
  <si>
    <t xml:space="preserve">PDL 1/2021</t>
  </si>
  <si>
    <t xml:space="preserve">Susta os efeitos dos artigos 10 e 11 do Ato Normativo do Executivo, Decreto nº 59.246 de 28 de fevereiro de 2020 que dispõe sobre os procedimentos e o tratamento à população em situação de rua durante a realização de ações de zeladoria urbana.</t>
  </si>
  <si>
    <t xml:space="preserve">PL 14/2021</t>
  </si>
  <si>
    <t xml:space="preserve">Altera o Parágrafo único do artigo 3º da Lei n.º 14.483 de 16 de julho de 2007 que “Dispõe sobre a criação e a venda no varejo de cães e gatos por estabelecimentos comerciais no Município de São Paulo, bem como as doações em eventos de adoção desses animais, e dá outras providências. (Permite a realização de eventos de doação de cães e gatos em espaços públicos)</t>
  </si>
  <si>
    <t xml:space="preserve">Proteção dos animais</t>
  </si>
  <si>
    <t xml:space="preserve">PL 35/2021</t>
  </si>
  <si>
    <t xml:space="preserve">Institui o programa de apoio aos bares, restaurantes e demais estabelecimento similares, com a isenção de impostos municipais, em consequência dos efeitos causados pelas medidas de isolamento relacionadas ao estado de emergência em decorrência da Pandemia causada pelo Coronavírus(COVID-19).</t>
  </si>
  <si>
    <t xml:space="preserve">Tributação</t>
  </si>
  <si>
    <t xml:space="preserve">PL 37/2021</t>
  </si>
  <si>
    <t xml:space="preserve">Dispõe sobre a isenção do IPTU dos imóveis onde estão instalados bares e restaurantes durante a decretação de emergência para enfrentamento do COVID-19.</t>
  </si>
  <si>
    <t xml:space="preserve">PL 44/2021</t>
  </si>
  <si>
    <t xml:space="preserve">Dispõe sobre a isenção do Imposto Sobre Serviços de Qualquer Natureza – ISSQN aos profissionais e empresas que ficaram impedidos de prestar serviços durante a situação de emergência decretada para enfrentamento da Covid-19</t>
  </si>
  <si>
    <t xml:space="preserve">PL 52/2021</t>
  </si>
  <si>
    <t xml:space="preserve">Estabelece medidas protetivas ao direito dos estudantes do Município de São Paulo ao aprendizado da língua portuguesa de acordo com as normas e orientações legais de ensino, na forma que menciona.</t>
  </si>
  <si>
    <t xml:space="preserve">Educação e cultura</t>
  </si>
  <si>
    <t xml:space="preserve">PL 53/2021</t>
  </si>
  <si>
    <t xml:space="preserve">Concede aos estabelecimentos comerciais de serviços não essenciais, isenção de pagamento de impostos e taxas municipais durante o período de fechamento obrigatório do estabelecimento na pandemia do coronavírus, e fixa providências.</t>
  </si>
  <si>
    <t xml:space="preserve">PR 4/2021</t>
  </si>
  <si>
    <t xml:space="preserve">Dispõe sobre a criação da Frente Parlamentar de fiscalização, Acompanhamento e controle do processo de evolução da vacinação contra a Covid-19 na cidade de São Paulo.</t>
  </si>
  <si>
    <t xml:space="preserve">Frente parlamentar</t>
  </si>
  <si>
    <t xml:space="preserve">PR 9/2021</t>
  </si>
  <si>
    <t xml:space="preserve">Cria a Frente Parlamentar de combate à fome.</t>
  </si>
  <si>
    <t xml:space="preserve">PL 87/2021</t>
  </si>
  <si>
    <t xml:space="preserve">Dispõe sobre a caracterização e inclusão de cuidadores de idosos como grupo prioritário no plano de vacinação contra a Covid-19 no município de São Paulo-SP.</t>
  </si>
  <si>
    <t xml:space="preserve">Saude-Esporte</t>
  </si>
  <si>
    <t xml:space="preserve">PL 129/2021</t>
  </si>
  <si>
    <t xml:space="preserve">Altera a redação do art. 22 da Lei Municipal nº 17.202, de 16 de outubro de 2019, que dispõe sobre a regularização de edificações, condicionada, quando necessário, à realização de obras, nos termos da previsão do art. 367 do Plano Diretor Estratégico, e dá outras providências.</t>
  </si>
  <si>
    <t xml:space="preserve">Lei Orgânica do Município</t>
  </si>
  <si>
    <t xml:space="preserve">PL 126/2021</t>
  </si>
  <si>
    <t xml:space="preserve">Institui o Código de Defesa e a Patrulha de Apoio ao Empreendedor, dispondo sobre normas relativas à livre iniciativa, ao livre exercício de atividade econômica e à atividade regulatória do Município.</t>
  </si>
  <si>
    <t xml:space="preserve">Desenvolvimento Econômico</t>
  </si>
  <si>
    <t xml:space="preserve">PL 142/2021</t>
  </si>
  <si>
    <t xml:space="preserve">Dispõe sobre a manutenção mínima da frota de ônibus do transporte público para atender as orientações sanitárias de distanciamento social durante o enfrentamento da Covid-19.</t>
  </si>
  <si>
    <t xml:space="preserve">PL 143/2021</t>
  </si>
  <si>
    <t xml:space="preserve">Autoriza a utilização de veículos de propriedade ou sob administração direta ou indireta de todos os órgãos do município, para auxiliar na vacinação de pessoas idosas, pessoas com dificuldade de locomoção ou de mobilidade reduzida, e ainda a população em situação de vulnerabilidade social e econômica, a fim de possibilitar o maior raio de alcance na vacinação contra a COVID-19</t>
  </si>
  <si>
    <t xml:space="preserve">PL 144/2021</t>
  </si>
  <si>
    <t xml:space="preserve">Permite o funcionamento dos estabelecimentos comerciais no âmbito do município de São Paulo-SP por pelo menos 10 horas diárias durante o enfrentamento da Covid-19.</t>
  </si>
  <si>
    <t xml:space="preserve">PL 145/2021</t>
  </si>
  <si>
    <t xml:space="preserve">Impede a realização de novas contratações e assunção de novas despesas durante o período de enfrentamento da pandemia de Covid-19 pelos órgãos públicos municipais, com exceção daqueles relacionados à área da saúde, segurança e assistência social.</t>
  </si>
  <si>
    <t xml:space="preserve">Administração Pública</t>
  </si>
  <si>
    <t xml:space="preserve">PL 146/2021</t>
  </si>
  <si>
    <t xml:space="preserve">Altera a lei 12.490, de 3 de outubro de 1997, para suspender os efeitos do rodízio de veículos na capital paulista durante a pandemia, bem como estender aos motoristas de aplicativos imunidade às restrições de circulação.</t>
  </si>
  <si>
    <t xml:space="preserve">Mobilidade</t>
  </si>
  <si>
    <t xml:space="preserve">PL 172/2021</t>
  </si>
  <si>
    <t xml:space="preserve">“Institui o Programa “Empreende SP” de qualificação do Microempreendedor de Baixa Renda.</t>
  </si>
  <si>
    <t xml:space="preserve">PL 174/2021</t>
  </si>
  <si>
    <t xml:space="preserve">Dispõe sobre a autorização de doação dos produtos apreendidos que especifica a instituições filantrópicas e de caridade no âmbito do Município de São Paulo, na forma que menciona.</t>
  </si>
  <si>
    <t xml:space="preserve">PL 189/2021</t>
  </si>
  <si>
    <t xml:space="preserve">Acrescenta o inciso XXII do art. 9º da Lei 16.673 de 13 de junho de 2017, que “institui o Estatuto do Pedestre no Município de São Paulo e dá outras providências”, auxiliando na desobstrução das vias públicas de objetos abandonados.</t>
  </si>
  <si>
    <t xml:space="preserve">PL 195/2021</t>
  </si>
  <si>
    <t xml:space="preserve">Dispõe sobre a utilização de veículos destinados ao transporte escolar em outras finalidades, durante a situação de emergência decretada para enfrentamento da Covid-19, inclusive durante os finais de semana, feriados e férias escolares, no âmbito do município de São Paulo.</t>
  </si>
  <si>
    <t xml:space="preserve">PL 197/2021</t>
  </si>
  <si>
    <t xml:space="preserve">Dispõe sobre a proibição de radares móveis ou fixos sem a função de lombada eletrônica no Município de São Paulo.</t>
  </si>
  <si>
    <t xml:space="preserve">PL 216/2021</t>
  </si>
  <si>
    <t xml:space="preserve"> 12/04/2021</t>
  </si>
  <si>
    <t xml:space="preserve">Dispõe sobre a Instituição do Programa Municipal de Vacinação dos Trabalhadores (PMVT).</t>
  </si>
  <si>
    <t xml:space="preserve">PL 313/2021</t>
  </si>
  <si>
    <t xml:space="preserve">Dispõe sobre a criação de ações emergenciais e temporárias destinadas ao setor de eventos para compensar os efeitos decorrentes da pandemia da Covid19.</t>
  </si>
  <si>
    <t xml:space="preserve">PL 315/2021</t>
  </si>
  <si>
    <t xml:space="preserve">Dispõe sobre o desconto do IPTU dos imóveis que têm árvores vivas dentro da propriedade ou na calçada em frente ao terreno.</t>
  </si>
  <si>
    <t xml:space="preserve">PL 319/2021</t>
  </si>
  <si>
    <t xml:space="preserve">Dispõe sobre o desconto do IPTU dos imóveis cujos contribuintes adotarem cães e gatos castrados e vacinados do centro de controle de zoonoses e ong’s cadastradas.</t>
  </si>
  <si>
    <t xml:space="preserve">PL 362/2021</t>
  </si>
  <si>
    <t xml:space="preserve">Revoga as Leis n.º 17.261 de 13 de janeiro de 2020, nº 17.453 de 9 de setembro de 2020 e nº 17.123 de 25 de junho de 2019 (dispõem sobre a oferta gratuita de água da Casa nos estabelecimentos comerciais, proíbe o fornecimento de produtos de plástico de uso único e o fornecimento de canudos confeccionados em material plástico).</t>
  </si>
  <si>
    <t xml:space="preserve">PL 369/2021</t>
  </si>
  <si>
    <t xml:space="preserve">Altera a Lei Municipal 16.311 de 12 de novembro de 2015 que dispõe sobre a atividade de fretamento no âmbito do Município de São Paulo e dá outras providências.</t>
  </si>
  <si>
    <t xml:space="preserve">PL 378/2021</t>
  </si>
  <si>
    <t xml:space="preserve">Acrescenta artigo à Lei nº 17.502, de 3 de novembro de 2020, para dispor sobre a instituição da Carteira de Identificação da Pessoa com Transtorno do Espectro Autista – CIPTEA, no âmbito do Município de São Paulo.</t>
  </si>
  <si>
    <t xml:space="preserve">PL 414/2021</t>
  </si>
  <si>
    <t xml:space="preserve">Estabelece a obrigatoriedade de colocação de placas informativas em obras públicas municipais paralisadas, contendo a exposição dos motivos da paralisação e dá outras providências.</t>
  </si>
  <si>
    <t xml:space="preserve">Transparencia</t>
  </si>
  <si>
    <t xml:space="preserve">PL 415/2021</t>
  </si>
  <si>
    <t xml:space="preserve">Institui no Município a possibilidade e o direito aos munícipes de acesso a meios e formas de pagamento digitais para quitação de débitos de natureza tributária e não tributária, como pix e operações de cartão de débito e crédito.</t>
  </si>
  <si>
    <t xml:space="preserve">PL 428/2021</t>
  </si>
  <si>
    <t xml:space="preserve">Consolida a política municipal de dados abertos e transparência ativa no âmbito da cidade de São Paulo e dá outras providências.</t>
  </si>
  <si>
    <t xml:space="preserve">PL 434/2021</t>
  </si>
  <si>
    <t xml:space="preserve">Autoriza o Poder Executivo a instituir o “Programa de Incentivo e Visibilidade ao Acolhimento Familiar”, de proteção à criança e ao adolescente institucionalizado na cidade de São Paulo e dá outras providências.</t>
  </si>
  <si>
    <t xml:space="preserve">PL 449/2021</t>
  </si>
  <si>
    <t xml:space="preserve">Altera a Lei nº 14.454, de 27 de junho de 2007, para estabelecer como hipótese de alteração de denominação de vias e logradouros públicos a situação que envolva relevante acontecimento histórico na região em que se situa a via ou logradouro ou homenagem a personalidade que tenha contribuído com relevantes serviços à população da localidade.</t>
  </si>
  <si>
    <t xml:space="preserve">Datas comemorativas e homenagens diversas</t>
  </si>
  <si>
    <t xml:space="preserve">PL 460/2021</t>
  </si>
  <si>
    <t xml:space="preserve">Dispõe sobre o Programa de Prevenção à Gravidez Precoce e Incentivo ao Planejamento Familiar em hospitais, clínicas e unidades básicas de saúde públicas e privados, que prestem serviços de saúde no âmbito do SUS, no Município de São Paulo.</t>
  </si>
  <si>
    <t xml:space="preserve">PR 39/2021</t>
  </si>
  <si>
    <t xml:space="preserve">Dispõe sobre a criação da Frente Parlamentar das Mudanças Climáticas no Município de São Paulo.</t>
  </si>
  <si>
    <t xml:space="preserve">PL 468/2021</t>
  </si>
  <si>
    <t xml:space="preserve">Dispõe sobre a cassação do alvará e da licença de funcionamento de postos de combustíveis que adulterarem e/ou venderem combustíveis adulterados e dá outras providências.</t>
  </si>
  <si>
    <t xml:space="preserve">Combate à corrupção </t>
  </si>
  <si>
    <t xml:space="preserve">PL 469/2021</t>
  </si>
  <si>
    <t xml:space="preserve">Dispõe sobre o desconto do IPTU dos imóveis que tenham sistema de captação de água da chuva para sua reutilização e dá outras providências.</t>
  </si>
  <si>
    <t xml:space="preserve">PL 510/2021</t>
  </si>
  <si>
    <t xml:space="preserve">Dispõe sobre a política de monitoramento de segurança por câmeras nos centros de educação infantil, da rede pública direta e parceira, do Município de São Paulo.</t>
  </si>
  <si>
    <t xml:space="preserve">Segurança Pública</t>
  </si>
  <si>
    <t xml:space="preserve">PL 542/2021</t>
  </si>
  <si>
    <t xml:space="preserve">Dispõe sobre a necessidade de notificação prévia e por escrito do consumidor no endereço de instalação com antecedência de pelo menos 72 horas antes de qualquer ato de desligamento, corte e/ou suspensão do fornecimento de energia elétrica pelas empresas responsáveis pela sua distribuição no munícipio e dá outras providências.</t>
  </si>
  <si>
    <t xml:space="preserve">PL 543/2021</t>
  </si>
  <si>
    <t xml:space="preserve">Institui o programa municipal de logística reversa, concedendo incentivo fiscal na forma de desconto no Imposto Sobre Serviços de Qualquer Natureza – ISSQN a empresas que implementarem e estruturarem a logística reversa em sua atividade produtiva, institui o selo “Empresa amiga do meio ambiente” e dá outras providências.</t>
  </si>
  <si>
    <t xml:space="preserve">PL 596/2021</t>
  </si>
  <si>
    <t xml:space="preserve">Altera dispositivos da Lei n.º 16.439, de 12 de maio de 2016, que dispõe sobre restrição à circulação em vilas, rua sem saída e ruas sem impacto no trânsito local</t>
  </si>
  <si>
    <t xml:space="preserve">PL 631/2021</t>
  </si>
  <si>
    <t xml:space="preserve">Dispõe sobre a criação do Programa Desperdício Zero e o Selo “Estabelecimento contra o desperdício” e dá outras providências.</t>
  </si>
  <si>
    <t xml:space="preserve">PL 672/2021</t>
  </si>
  <si>
    <t xml:space="preserve">Regulamenta no âmbito do município de São Paulo os procedimentos aplicáveis à Regularização Fundiária, de acordo com a Lei Federal nº 13.465 de 11 de julho de
 2017 e o Decreto Federal nº 9.310, de 2018, e dá outras providências.</t>
  </si>
  <si>
    <t xml:space="preserve">Habitação e Urbanismo</t>
  </si>
  <si>
    <t xml:space="preserve">PL 699/2021</t>
  </si>
  <si>
    <t xml:space="preserve">Institui  o  programa  de  incentivo  à adesão ao projeto City Câmeras, cria o selo “Empresa Amiga da Segurança” e dá outras providências.</t>
  </si>
  <si>
    <t xml:space="preserve">PL 700/2021</t>
  </si>
  <si>
    <t xml:space="preserve">Dispõe sobre a criação de um complexo de referência e atendimento especializado às pessoas com e Transtorno do espectro autista (TEA) e pessoas Síndrome de Down.</t>
  </si>
  <si>
    <t xml:space="preserve">PL 712/2021</t>
  </si>
  <si>
    <t xml:space="preserve">Altera a Lei nº 14.009, de 23 de junho de 2005, que dispõe sobre a cassação do auto de licença de funcionamento e alvará de funcionamento de postos de combustíveis para instituir a Política Municipal de Fiscalização, Prevenção e Combate à adulteração e comercialização de combustíveis adulterados, com a Proteção do Meio Ambiente no Município de São Paulo.</t>
  </si>
  <si>
    <t xml:space="preserve">PL 762/2021</t>
  </si>
  <si>
    <t xml:space="preserve">Inclui conceitos dos perigos de governos autoritários e totalitários na Rede Municipal de Ensino, e dá outras providências.</t>
  </si>
  <si>
    <t xml:space="preserve">PL 826/2021</t>
  </si>
  <si>
    <t xml:space="preserve">Autoriza o Poder Executivo a dispor sobre a alienação por doação de armas de fogo aos Guardas Civis Metropolitanos aposentados.</t>
  </si>
  <si>
    <t xml:space="preserve">PL 825/2021</t>
  </si>
  <si>
    <t xml:space="preserve">Dispõe sobre a anistia de multas de qualquer origem ou natureza aplicadas às pessoas jurídicas durante o período de validade das restrições para ocupação, horário de funcionamento ou distanciamento mínimo entre pessoas para todos os estabelecimentos públicos e privados na Cidade de São Paulo, relacionados à pandemia de Covid19.</t>
  </si>
  <si>
    <t xml:space="preserve">PL 874/2021</t>
  </si>
  <si>
    <t xml:space="preserve">Dispõe sobre a implantação do Programa “Escola 360” e dá outras providências.</t>
  </si>
  <si>
    <t xml:space="preserve">PL 875/2021</t>
  </si>
  <si>
    <t xml:space="preserve">Dispõe sobre a criação e implantação do “Programa Jovem Capitalista” e dá outras providências.</t>
  </si>
  <si>
    <t xml:space="preserve">Tema</t>
  </si>
  <si>
    <t xml:space="preserve">Total de projetos</t>
  </si>
  <si>
    <t xml:space="preserve">Denominação de logradouro</t>
  </si>
  <si>
    <t xml:space="preserve">Regimento Interno da CMSP</t>
  </si>
  <si>
    <t xml:space="preserve">Total</t>
  </si>
  <si>
    <t xml:space="preserve">Rubinho Nunes – 2022</t>
  </si>
  <si>
    <t xml:space="preserve">Rubinho Nunes – 2023</t>
  </si>
  <si>
    <t xml:space="preserve">Rubinho Nunes – 2024</t>
  </si>
  <si>
    <t xml:space="preserve">Rubinho Nunes</t>
  </si>
  <si>
    <t xml:space="preserve">Projetos apresentados no mandato 2021</t>
  </si>
  <si>
    <t xml:space="preserve">Total de projetos propostos</t>
  </si>
  <si>
    <t xml:space="preserve">Categoria</t>
  </si>
  <si>
    <t xml:space="preserve">acumulado</t>
  </si>
</sst>
</file>

<file path=xl/styles.xml><?xml version="1.0" encoding="utf-8"?>
<styleSheet xmlns="http://schemas.openxmlformats.org/spreadsheetml/2006/main">
  <numFmts count="2">
    <numFmt numFmtId="164" formatCode="General"/>
    <numFmt numFmtId="165" formatCode="D/M/YYYY"/>
  </numFmts>
  <fonts count="13">
    <font>
      <sz val="11"/>
      <color rgb="FF000000"/>
      <name val="Arial"/>
      <family val="0"/>
      <charset val="1"/>
    </font>
    <font>
      <sz val="10"/>
      <name val="Arial"/>
      <family val="0"/>
    </font>
    <font>
      <sz val="10"/>
      <name val="Arial"/>
      <family val="0"/>
    </font>
    <font>
      <sz val="10"/>
      <name val="Arial"/>
      <family val="0"/>
    </font>
    <font>
      <u val="single"/>
      <sz val="11"/>
      <color rgb="FF0563C1"/>
      <name val="Arial"/>
      <family val="0"/>
      <charset val="1"/>
    </font>
    <font>
      <b val="true"/>
      <sz val="11"/>
      <color rgb="FF000000"/>
      <name val="Calibri"/>
      <family val="2"/>
      <charset val="1"/>
    </font>
    <font>
      <b val="true"/>
      <sz val="8"/>
      <name val="Verdana"/>
      <family val="2"/>
      <charset val="1"/>
    </font>
    <font>
      <sz val="11"/>
      <color rgb="FF000000"/>
      <name val="Calibri"/>
      <family val="2"/>
      <charset val="1"/>
    </font>
    <font>
      <sz val="9"/>
      <name val="Verdana"/>
      <family val="2"/>
      <charset val="1"/>
    </font>
    <font>
      <sz val="11"/>
      <name val="Calibri"/>
      <family val="2"/>
      <charset val="1"/>
    </font>
    <font>
      <sz val="10"/>
      <color rgb="FF000000"/>
      <name val="Calibri"/>
      <family val="2"/>
      <charset val="1"/>
    </font>
    <font>
      <sz val="13"/>
      <name val="Arial"/>
      <family val="2"/>
    </font>
    <font>
      <sz val="10"/>
      <name val="Arial"/>
      <family val="2"/>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right/>
      <top/>
      <bottom style="medium"/>
      <diagonal/>
    </border>
    <border diagonalUp="false" diagonalDown="false">
      <left style="thin"/>
      <right style="thin"/>
      <top/>
      <bottom/>
      <diagonal/>
    </border>
    <border diagonalUp="false" diagonalDown="false">
      <left style="medium"/>
      <right/>
      <top style="medium"/>
      <bottom style="medium"/>
      <diagonal/>
    </border>
    <border diagonalUp="false" diagonalDown="false">
      <left style="medium"/>
      <right style="medium"/>
      <top style="medium"/>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9" fillId="0" borderId="0" applyFont="true" applyBorder="true" applyAlignment="true" applyProtection="true">
      <alignment horizontal="general" vertical="bottom" textRotation="0" wrapText="false" indent="0" shrinkToFit="false"/>
      <protection locked="true" hidden="false"/>
    </xf>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5" fontId="8" fillId="0" borderId="1" xfId="0" applyFont="true" applyBorder="true" applyAlignment="true" applyProtection="false">
      <alignment horizontal="center" vertical="center" textRotation="0" wrapText="false" indent="0" shrinkToFit="false"/>
      <protection locked="true" hidden="false"/>
    </xf>
    <xf numFmtId="164" fontId="9" fillId="0" borderId="1" xfId="21" applyFont="true" applyBorder="true" applyAlignment="true" applyProtection="false">
      <alignment horizontal="general" vertical="top" textRotation="0" wrapText="true" indent="0" shrinkToFit="false"/>
      <protection locked="true" hidden="false"/>
    </xf>
    <xf numFmtId="164" fontId="9" fillId="0" borderId="1" xfId="0" applyFont="true" applyBorder="true" applyAlignment="true" applyProtection="false">
      <alignment horizontal="general" vertical="bottom" textRotation="0" wrapText="true" indent="0" shrinkToFit="false"/>
      <protection locked="true" hidden="false"/>
    </xf>
    <xf numFmtId="164" fontId="9" fillId="0" borderId="1" xfId="21" applyFont="true" applyBorder="true" applyAlignment="true" applyProtection="false">
      <alignment horizontal="center" vertical="center" textRotation="0" wrapText="false" indent="0" shrinkToFit="false"/>
      <protection locked="true" hidden="false"/>
    </xf>
    <xf numFmtId="165" fontId="8" fillId="2" borderId="1" xfId="0" applyFont="true" applyBorder="true" applyAlignment="true" applyProtection="false">
      <alignment horizontal="center" vertical="center" textRotation="0" wrapText="true" indent="0" shrinkToFit="false"/>
      <protection locked="true" hidden="false"/>
    </xf>
    <xf numFmtId="165" fontId="8" fillId="2"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9" fillId="0" borderId="1" xfId="0" applyFont="true" applyBorder="true" applyAlignment="false" applyProtection="false">
      <alignment horizontal="general" vertical="bottom" textRotation="0" wrapText="false" indent="0" shrinkToFit="false"/>
      <protection locked="true" hidden="false"/>
    </xf>
    <xf numFmtId="165" fontId="8" fillId="2" borderId="1" xfId="0" applyFont="true" applyBorder="true" applyAlignment="true" applyProtection="false">
      <alignment horizontal="center" vertical="bottom" textRotation="0" wrapText="false" indent="0" shrinkToFit="false"/>
      <protection locked="true" hidden="false"/>
    </xf>
    <xf numFmtId="164" fontId="8" fillId="2" borderId="1" xfId="0" applyFont="true" applyBorder="true" applyAlignment="true" applyProtection="false">
      <alignment horizontal="left" vertical="top" textRotation="0" wrapText="tru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general" vertical="bottom" textRotation="0" wrapText="true" indent="0" shrinkToFit="false"/>
      <protection locked="true" hidden="false"/>
    </xf>
    <xf numFmtId="164" fontId="7" fillId="0" borderId="2" xfId="0" applyFont="true" applyBorder="true" applyAlignment="false" applyProtection="false">
      <alignment horizontal="general" vertical="bottom"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5" fillId="0" borderId="3"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false"/>
      <protection locked="true" hidden="false"/>
    </xf>
    <xf numFmtId="164" fontId="5" fillId="0" borderId="4" xfId="0" applyFont="true" applyBorder="true" applyAlignment="true" applyProtection="false">
      <alignment horizontal="center" vertical="bottom" textRotation="0" wrapText="false" indent="0" shrinkToFit="false"/>
      <protection locked="true" hidden="false"/>
    </xf>
    <xf numFmtId="164" fontId="7" fillId="0" borderId="5" xfId="0" applyFont="true" applyBorder="true" applyAlignment="true" applyProtection="false">
      <alignment horizontal="general" vertical="bottom" textRotation="0" wrapText="true" indent="0" shrinkToFit="false"/>
      <protection locked="true" hidden="false"/>
    </xf>
    <xf numFmtId="164" fontId="7" fillId="0" borderId="2" xfId="0" applyFont="true" applyBorder="true" applyAlignment="true" applyProtection="false">
      <alignment horizontal="center" vertical="bottom" textRotation="0" wrapText="false" indent="0" shrinkToFit="false"/>
      <protection locked="true" hidden="false"/>
    </xf>
    <xf numFmtId="164" fontId="10" fillId="0" borderId="5" xfId="0" applyFont="true" applyBorder="true" applyAlignment="false" applyProtection="false">
      <alignment horizontal="general" vertical="bottom" textRotation="0" wrapText="false" indent="0" shrinkToFit="false"/>
      <protection locked="true" hidden="false"/>
    </xf>
    <xf numFmtId="164" fontId="7" fillId="0" borderId="6"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general" vertical="bottom" textRotation="0" wrapText="tru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 name="Excel Built-in Explanatory Text" xfId="21" builtinId="53" customBuiltin="true"/>
  </cellStyles>
  <colors>
    <indexedColors>
      <rgbColor rgb="FF000000"/>
      <rgbColor rgb="FFFFFFFF"/>
      <rgbColor rgb="FFFF0000"/>
      <rgbColor rgb="FF00FF00"/>
      <rgbColor rgb="FF0000FF"/>
      <rgbColor rgb="FFFFFF00"/>
      <rgbColor rgb="FFFF00FF"/>
      <rgbColor rgb="FF00FFFF"/>
      <rgbColor rgb="FF7E0021"/>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D320"/>
      <rgbColor rgb="FFFF9900"/>
      <rgbColor rgb="FFFF420E"/>
      <rgbColor rgb="FF666699"/>
      <rgbColor rgb="FF969696"/>
      <rgbColor rgb="FF004586"/>
      <rgbColor rgb="FF579D1C"/>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charts/chart14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por categoria</a:t>
            </a:r>
          </a:p>
        </c:rich>
      </c:tx>
      <c:overlay val="0"/>
      <c:spPr>
        <a:noFill/>
        <a:ln>
          <a:noFill/>
        </a:ln>
      </c:spPr>
    </c:title>
    <c:autoTitleDeleted val="0"/>
    <c:plotArea>
      <c:layout>
        <c:manualLayout>
          <c:layoutTarget val="inner"/>
          <c:xMode val="edge"/>
          <c:yMode val="edge"/>
          <c:x val="0.481034051076615"/>
          <c:y val="0.132837310588876"/>
          <c:w val="0.360415623435153"/>
          <c:h val="0.798112693947918"/>
        </c:manualLayout>
      </c:layout>
      <c:barChart>
        <c:barDir val="bar"/>
        <c:grouping val="clustered"/>
        <c:varyColors val="0"/>
        <c:ser>
          <c:idx val="0"/>
          <c:order val="0"/>
          <c:tx>
            <c:strRef>
              <c:f>"Projetos"</c:f>
              <c:strCache>
                <c:ptCount val="1"/>
                <c:pt idx="0">
                  <c:v>Projetos</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'2021'!$C$62:$C$79</c:f>
              <c:strCache>
                <c:ptCount val="18"/>
                <c:pt idx="0">
                  <c:v>Administração Pública</c:v>
                </c:pt>
                <c:pt idx="1">
                  <c:v>Combate à corrupção </c:v>
                </c:pt>
                <c:pt idx="2">
                  <c:v>Denominação de logradouro</c:v>
                </c:pt>
                <c:pt idx="3">
                  <c:v>Desenvolvimento Econômico</c:v>
                </c:pt>
                <c:pt idx="4">
                  <c:v>Desenvolvimento Social </c:v>
                </c:pt>
                <c:pt idx="5">
                  <c:v>Educação e cultura</c:v>
                </c:pt>
                <c:pt idx="6">
                  <c:v>Frente parlamentar</c:v>
                </c:pt>
                <c:pt idx="7">
                  <c:v>Habitação e Urbanismo</c:v>
                </c:pt>
                <c:pt idx="8">
                  <c:v>Datas comemorativas e homenagens diversas</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'2021'!$D$62:$D$79</c:f>
              <c:numCache>
                <c:formatCode>General</c:formatCode>
                <c:ptCount val="18"/>
                <c:pt idx="0">
                  <c:v>3</c:v>
                </c:pt>
                <c:pt idx="1">
                  <c:v>2</c:v>
                </c:pt>
                <c:pt idx="2">
                  <c:v>0</c:v>
                </c:pt>
                <c:pt idx="3">
                  <c:v>4</c:v>
                </c:pt>
                <c:pt idx="4">
                  <c:v>4</c:v>
                </c:pt>
                <c:pt idx="5">
                  <c:v>4</c:v>
                </c:pt>
                <c:pt idx="6">
                  <c:v>3</c:v>
                </c:pt>
                <c:pt idx="7">
                  <c:v>1</c:v>
                </c:pt>
                <c:pt idx="8">
                  <c:v>1</c:v>
                </c:pt>
                <c:pt idx="9">
                  <c:v>1</c:v>
                </c:pt>
                <c:pt idx="10">
                  <c:v>5</c:v>
                </c:pt>
                <c:pt idx="11">
                  <c:v>6</c:v>
                </c:pt>
                <c:pt idx="12">
                  <c:v>1</c:v>
                </c:pt>
                <c:pt idx="13">
                  <c:v>0</c:v>
                </c:pt>
                <c:pt idx="14">
                  <c:v>7</c:v>
                </c:pt>
                <c:pt idx="15">
                  <c:v>2</c:v>
                </c:pt>
                <c:pt idx="16">
                  <c:v>2</c:v>
                </c:pt>
                <c:pt idx="17">
                  <c:v>9</c:v>
                </c:pt>
              </c:numCache>
            </c:numRef>
          </c:val>
        </c:ser>
        <c:gapWidth val="100"/>
        <c:overlap val="0"/>
        <c:axId val="22305074"/>
        <c:axId val="1841501"/>
      </c:barChart>
      <c:catAx>
        <c:axId val="22305074"/>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1841501"/>
        <c:crosses val="autoZero"/>
        <c:auto val="1"/>
        <c:lblAlgn val="ctr"/>
        <c:lblOffset val="100"/>
      </c:catAx>
      <c:valAx>
        <c:axId val="1841501"/>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22305074"/>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charts/chart14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por categoria</a:t>
            </a:r>
          </a:p>
        </c:rich>
      </c:tx>
      <c:overlay val="0"/>
      <c:spPr>
        <a:noFill/>
        <a:ln>
          <a:noFill/>
        </a:ln>
      </c:spPr>
    </c:title>
    <c:autoTitleDeleted val="0"/>
    <c:plotArea>
      <c:layout>
        <c:manualLayout>
          <c:layoutTarget val="inner"/>
          <c:xMode val="edge"/>
          <c:yMode val="edge"/>
          <c:x val="0.481064162754304"/>
          <c:y val="0.132837310588876"/>
          <c:w val="0.360438184663537"/>
          <c:h val="0.798112693947918"/>
        </c:manualLayout>
      </c:layout>
      <c:barChart>
        <c:barDir val="bar"/>
        <c:grouping val="clustered"/>
        <c:varyColors val="0"/>
        <c:ser>
          <c:idx val="0"/>
          <c:order val="0"/>
          <c:tx>
            <c:strRef>
              <c:f>"Projetos"</c:f>
              <c:strCache>
                <c:ptCount val="1"/>
                <c:pt idx="0">
                  <c:v>Projetos</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'2022'!$C$59:$C$76</c:f>
              <c:strCache>
                <c:ptCount val="18"/>
                <c:pt idx="0">
                  <c:v>Administração Pública</c:v>
                </c:pt>
                <c:pt idx="1">
                  <c:v>Combate à corrupção </c:v>
                </c:pt>
                <c:pt idx="2">
                  <c:v>Denominação de logradouro</c:v>
                </c:pt>
                <c:pt idx="3">
                  <c:v>Desenvolvimento Econômico</c:v>
                </c:pt>
                <c:pt idx="4">
                  <c:v>Desenvolvimento Social </c:v>
                </c:pt>
                <c:pt idx="5">
                  <c:v>Educação e cultura</c:v>
                </c:pt>
                <c:pt idx="6">
                  <c:v>Frente parlamentar</c:v>
                </c:pt>
                <c:pt idx="7">
                  <c:v>Habitação e Urbanismo</c:v>
                </c:pt>
                <c:pt idx="8">
                  <c:v>Datas comemorativas e homenagens diversas</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'2022'!$D$59:$D$76</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gapWidth val="100"/>
        <c:overlap val="0"/>
        <c:axId val="68970870"/>
        <c:axId val="92955378"/>
      </c:barChart>
      <c:catAx>
        <c:axId val="68970870"/>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92955378"/>
        <c:crosses val="autoZero"/>
        <c:auto val="1"/>
        <c:lblAlgn val="ctr"/>
        <c:lblOffset val="100"/>
      </c:catAx>
      <c:valAx>
        <c:axId val="92955378"/>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68970870"/>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charts/chart14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por categoria</a:t>
            </a:r>
          </a:p>
        </c:rich>
      </c:tx>
      <c:overlay val="0"/>
      <c:spPr>
        <a:noFill/>
        <a:ln>
          <a:noFill/>
        </a:ln>
      </c:spPr>
    </c:title>
    <c:autoTitleDeleted val="0"/>
    <c:plotArea>
      <c:layout>
        <c:manualLayout>
          <c:layoutTarget val="inner"/>
          <c:xMode val="edge"/>
          <c:yMode val="edge"/>
          <c:x val="0.481064162754304"/>
          <c:y val="0.132837310588876"/>
          <c:w val="0.360438184663537"/>
          <c:h val="0.798112693947918"/>
        </c:manualLayout>
      </c:layout>
      <c:barChart>
        <c:barDir val="bar"/>
        <c:grouping val="clustered"/>
        <c:varyColors val="0"/>
        <c:ser>
          <c:idx val="0"/>
          <c:order val="0"/>
          <c:tx>
            <c:strRef>
              <c:f>"Projetos"</c:f>
              <c:strCache>
                <c:ptCount val="1"/>
                <c:pt idx="0">
                  <c:v>Projetos</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'2023'!$C$59:$C$76</c:f>
              <c:strCache>
                <c:ptCount val="18"/>
                <c:pt idx="0">
                  <c:v>Administração Pública</c:v>
                </c:pt>
                <c:pt idx="1">
                  <c:v>Combate à corrupção </c:v>
                </c:pt>
                <c:pt idx="2">
                  <c:v>Denominação de logradouro</c:v>
                </c:pt>
                <c:pt idx="3">
                  <c:v>Desenvolvimento Econômico</c:v>
                </c:pt>
                <c:pt idx="4">
                  <c:v>Desenvolvimento Social </c:v>
                </c:pt>
                <c:pt idx="5">
                  <c:v>Educação e cultura</c:v>
                </c:pt>
                <c:pt idx="6">
                  <c:v>Frente parlamentar</c:v>
                </c:pt>
                <c:pt idx="7">
                  <c:v>Habitação e Urbanismo</c:v>
                </c:pt>
                <c:pt idx="8">
                  <c:v>Datas comemorativas e homenagens diversas</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'2023'!$D$59:$D$76</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gapWidth val="100"/>
        <c:overlap val="0"/>
        <c:axId val="44374057"/>
        <c:axId val="55777033"/>
      </c:barChart>
      <c:catAx>
        <c:axId val="44374057"/>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55777033"/>
        <c:crosses val="autoZero"/>
        <c:auto val="1"/>
        <c:lblAlgn val="ctr"/>
        <c:lblOffset val="100"/>
      </c:catAx>
      <c:valAx>
        <c:axId val="55777033"/>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44374057"/>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charts/chart14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por categoria</a:t>
            </a:r>
          </a:p>
        </c:rich>
      </c:tx>
      <c:overlay val="0"/>
      <c:spPr>
        <a:noFill/>
        <a:ln>
          <a:noFill/>
        </a:ln>
      </c:spPr>
    </c:title>
    <c:autoTitleDeleted val="0"/>
    <c:plotArea>
      <c:layout>
        <c:manualLayout>
          <c:layoutTarget val="inner"/>
          <c:xMode val="edge"/>
          <c:yMode val="edge"/>
          <c:x val="0.481001564945227"/>
          <c:y val="0.132837310588876"/>
          <c:w val="0.36037558685446"/>
          <c:h val="0.798112693947918"/>
        </c:manualLayout>
      </c:layout>
      <c:barChart>
        <c:barDir val="bar"/>
        <c:grouping val="clustered"/>
        <c:varyColors val="0"/>
        <c:ser>
          <c:idx val="0"/>
          <c:order val="0"/>
          <c:tx>
            <c:strRef>
              <c:f>"Projetos"</c:f>
              <c:strCache>
                <c:ptCount val="1"/>
                <c:pt idx="0">
                  <c:v>Projetos</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'2024'!$C$59:$C$76</c:f>
              <c:strCache>
                <c:ptCount val="18"/>
                <c:pt idx="0">
                  <c:v>Administração Pública</c:v>
                </c:pt>
                <c:pt idx="1">
                  <c:v>Combate à corrupção </c:v>
                </c:pt>
                <c:pt idx="2">
                  <c:v>Denominação de logradouro</c:v>
                </c:pt>
                <c:pt idx="3">
                  <c:v>Desenvolvimento Econômico</c:v>
                </c:pt>
                <c:pt idx="4">
                  <c:v>Desenvolvimento Social </c:v>
                </c:pt>
                <c:pt idx="5">
                  <c:v>Educação e cultura</c:v>
                </c:pt>
                <c:pt idx="6">
                  <c:v>Frente parlamentar</c:v>
                </c:pt>
                <c:pt idx="7">
                  <c:v>Habitação e Urbanismo</c:v>
                </c:pt>
                <c:pt idx="8">
                  <c:v>Datas comemorativas e homenagens diversas</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'2024'!$D$59:$D$76</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gapWidth val="100"/>
        <c:overlap val="0"/>
        <c:axId val="65204060"/>
        <c:axId val="10281219"/>
      </c:barChart>
      <c:catAx>
        <c:axId val="65204060"/>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10281219"/>
        <c:crosses val="autoZero"/>
        <c:auto val="1"/>
        <c:lblAlgn val="ctr"/>
        <c:lblOffset val="100"/>
      </c:catAx>
      <c:valAx>
        <c:axId val="10281219"/>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65204060"/>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charts/chart14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Total de projetos propostos</a:t>
            </a:r>
          </a:p>
        </c:rich>
      </c:tx>
      <c:overlay val="0"/>
      <c:spPr>
        <a:noFill/>
        <a:ln>
          <a:noFill/>
        </a:ln>
      </c:spPr>
    </c:title>
    <c:autoTitleDeleted val="0"/>
    <c:plotArea>
      <c:barChart>
        <c:barDir val="bar"/>
        <c:grouping val="clustered"/>
        <c:varyColors val="0"/>
        <c:ser>
          <c:idx val="0"/>
          <c:order val="0"/>
          <c:tx>
            <c:strRef>
              <c:f>"2021"</c:f>
              <c:strCache>
                <c:ptCount val="1"/>
                <c:pt idx="0">
                  <c:v>2021</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acumulado!$B$6:$B$24</c:f>
              <c:numCache>
                <c:formatCode>General</c:formatCode>
                <c:ptCount val="19"/>
                <c:pt idx="0">
                  <c:v>3</c:v>
                </c:pt>
                <c:pt idx="1">
                  <c:v>2</c:v>
                </c:pt>
                <c:pt idx="2">
                  <c:v>1</c:v>
                </c:pt>
                <c:pt idx="3">
                  <c:v>0</c:v>
                </c:pt>
                <c:pt idx="4">
                  <c:v>4</c:v>
                </c:pt>
                <c:pt idx="5">
                  <c:v>4</c:v>
                </c:pt>
                <c:pt idx="6">
                  <c:v>4</c:v>
                </c:pt>
                <c:pt idx="7">
                  <c:v>3</c:v>
                </c:pt>
                <c:pt idx="8">
                  <c:v>1</c:v>
                </c:pt>
                <c:pt idx="9">
                  <c:v>1</c:v>
                </c:pt>
                <c:pt idx="10">
                  <c:v>5</c:v>
                </c:pt>
                <c:pt idx="11">
                  <c:v>6</c:v>
                </c:pt>
                <c:pt idx="12">
                  <c:v>1</c:v>
                </c:pt>
                <c:pt idx="13">
                  <c:v>0</c:v>
                </c:pt>
                <c:pt idx="14">
                  <c:v>7</c:v>
                </c:pt>
                <c:pt idx="15">
                  <c:v>2</c:v>
                </c:pt>
                <c:pt idx="16">
                  <c:v>2</c:v>
                </c:pt>
                <c:pt idx="17">
                  <c:v>9</c:v>
                </c:pt>
                <c:pt idx="18">
                  <c:v>55</c:v>
                </c:pt>
              </c:numCache>
            </c:numRef>
          </c:val>
        </c:ser>
        <c:ser>
          <c:idx val="1"/>
          <c:order val="1"/>
          <c:tx>
            <c:strRef>
              <c:f>"2022"</c:f>
              <c:strCache>
                <c:ptCount val="1"/>
                <c:pt idx="0">
                  <c:v>2022</c:v>
                </c:pt>
              </c:strCache>
            </c:strRef>
          </c:tx>
          <c:spPr>
            <a:solidFill>
              <a:srgbClr val="ff420e"/>
            </a:solidFill>
            <a:ln>
              <a:noFill/>
            </a:ln>
          </c:spPr>
          <c:invertIfNegative val="0"/>
          <c:dLbls>
            <c:numFmt formatCode="General" sourceLinked="1"/>
            <c:dLblPos val="outEnd"/>
            <c:showLegendKey val="0"/>
            <c:showVal val="0"/>
            <c:showCatName val="0"/>
            <c:showSerName val="0"/>
            <c:showPercent val="0"/>
            <c:showLeaderLines val="0"/>
          </c:dLbls>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acumulado!$C$6:$C$24</c:f>
              <c:numCache>
                <c:formatCode>General</c:formatCode>
                <c:ptCount val="19"/>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pt idx="18">
                  <c:v/>
                </c:pt>
              </c:numCache>
            </c:numRef>
          </c:val>
        </c:ser>
        <c:ser>
          <c:idx val="2"/>
          <c:order val="2"/>
          <c:tx>
            <c:strRef>
              <c:f>"2023"</c:f>
              <c:strCache>
                <c:ptCount val="1"/>
                <c:pt idx="0">
                  <c:v>2023</c:v>
                </c:pt>
              </c:strCache>
            </c:strRef>
          </c:tx>
          <c:spPr>
            <a:solidFill>
              <a:srgbClr val="ffd320"/>
            </a:solidFill>
            <a:ln>
              <a:noFill/>
            </a:ln>
          </c:spPr>
          <c:invertIfNegative val="0"/>
          <c:dLbls>
            <c:numFmt formatCode="General" sourceLinked="1"/>
            <c:dLblPos val="outEnd"/>
            <c:showLegendKey val="0"/>
            <c:showVal val="0"/>
            <c:showCatName val="0"/>
            <c:showSerName val="0"/>
            <c:showPercent val="0"/>
            <c:showLeaderLines val="0"/>
          </c:dLbls>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acumulado!$D$6:$D$24</c:f>
              <c:numCache>
                <c:formatCode>General</c:formatCode>
                <c:ptCount val="19"/>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pt idx="18">
                  <c:v/>
                </c:pt>
              </c:numCache>
            </c:numRef>
          </c:val>
        </c:ser>
        <c:ser>
          <c:idx val="3"/>
          <c:order val="3"/>
          <c:tx>
            <c:strRef>
              <c:f>"2024"</c:f>
              <c:strCache>
                <c:ptCount val="1"/>
                <c:pt idx="0">
                  <c:v>2024</c:v>
                </c:pt>
              </c:strCache>
            </c:strRef>
          </c:tx>
          <c:spPr>
            <a:solidFill>
              <a:srgbClr val="579d1c"/>
            </a:solidFill>
            <a:ln>
              <a:noFill/>
            </a:ln>
          </c:spPr>
          <c:invertIfNegative val="0"/>
          <c:dLbls>
            <c:numFmt formatCode="General" sourceLinked="1"/>
            <c:dLblPos val="outEnd"/>
            <c:showLegendKey val="0"/>
            <c:showVal val="0"/>
            <c:showCatName val="0"/>
            <c:showSerName val="0"/>
            <c:showPercent val="0"/>
            <c:showLeaderLines val="0"/>
          </c:dLbls>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acumulado!$E$6:$E$24</c:f>
              <c:numCache>
                <c:formatCode>General</c:formatCode>
                <c:ptCount val="19"/>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pt idx="18">
                  <c:v/>
                </c:pt>
              </c:numCache>
            </c:numRef>
          </c:val>
        </c:ser>
        <c:ser>
          <c:idx val="4"/>
          <c:order val="4"/>
          <c:tx>
            <c:strRef>
              <c:f>"Acumulado"</c:f>
              <c:strCache>
                <c:ptCount val="1"/>
                <c:pt idx="0">
                  <c:v>Acumulado</c:v>
                </c:pt>
              </c:strCache>
            </c:strRef>
          </c:tx>
          <c:spPr>
            <a:solidFill>
              <a:srgbClr val="7e0021"/>
            </a:solidFill>
            <a:ln>
              <a:noFill/>
            </a:ln>
          </c:spPr>
          <c:invertIfNegative val="0"/>
          <c:dLbls>
            <c:numFmt formatCode="General" sourceLinked="1"/>
            <c:dLblPos val="outEnd"/>
            <c:showLegendKey val="0"/>
            <c:showVal val="0"/>
            <c:showCatName val="0"/>
            <c:showSerName val="0"/>
            <c:showPercent val="0"/>
            <c:showLeaderLines val="0"/>
          </c:dLbls>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acumulado!$F$6:$F$24</c:f>
              <c:numCache>
                <c:formatCode>General</c:formatCode>
                <c:ptCount val="19"/>
                <c:pt idx="0">
                  <c:v>3</c:v>
                </c:pt>
                <c:pt idx="1">
                  <c:v>2</c:v>
                </c:pt>
                <c:pt idx="2">
                  <c:v>1</c:v>
                </c:pt>
                <c:pt idx="3">
                  <c:v>0</c:v>
                </c:pt>
                <c:pt idx="4">
                  <c:v>4</c:v>
                </c:pt>
                <c:pt idx="5">
                  <c:v>4</c:v>
                </c:pt>
                <c:pt idx="6">
                  <c:v>4</c:v>
                </c:pt>
                <c:pt idx="7">
                  <c:v>3</c:v>
                </c:pt>
                <c:pt idx="8">
                  <c:v>1</c:v>
                </c:pt>
                <c:pt idx="9">
                  <c:v>1</c:v>
                </c:pt>
                <c:pt idx="10">
                  <c:v>5</c:v>
                </c:pt>
                <c:pt idx="11">
                  <c:v>6</c:v>
                </c:pt>
                <c:pt idx="12">
                  <c:v>1</c:v>
                </c:pt>
                <c:pt idx="13">
                  <c:v>0</c:v>
                </c:pt>
                <c:pt idx="14">
                  <c:v>7</c:v>
                </c:pt>
                <c:pt idx="15">
                  <c:v>2</c:v>
                </c:pt>
                <c:pt idx="16">
                  <c:v>2</c:v>
                </c:pt>
                <c:pt idx="17">
                  <c:v>9</c:v>
                </c:pt>
                <c:pt idx="18">
                  <c:v>55</c:v>
                </c:pt>
              </c:numCache>
            </c:numRef>
          </c:val>
        </c:ser>
        <c:gapWidth val="100"/>
        <c:overlap val="0"/>
        <c:axId val="66298075"/>
        <c:axId val="91764582"/>
      </c:barChart>
      <c:catAx>
        <c:axId val="66298075"/>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91764582"/>
        <c:crosses val="autoZero"/>
        <c:auto val="1"/>
        <c:lblAlgn val="ctr"/>
        <c:lblOffset val="100"/>
      </c:catAx>
      <c:valAx>
        <c:axId val="91764582"/>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66298075"/>
        <c:crosses val="autoZero"/>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chart" Target="../charts/chart141.xml"/>
</Relationships>
</file>

<file path=xl/drawings/_rels/drawing3.xml.rels><?xml version="1.0" encoding="UTF-8"?>
<Relationships xmlns="http://schemas.openxmlformats.org/package/2006/relationships"><Relationship Id="rId1" Type="http://schemas.openxmlformats.org/officeDocument/2006/relationships/chart" Target="../charts/chart142.xml"/>
</Relationships>
</file>

<file path=xl/drawings/_rels/drawing4.xml.rels><?xml version="1.0" encoding="UTF-8"?>
<Relationships xmlns="http://schemas.openxmlformats.org/package/2006/relationships"><Relationship Id="rId1" Type="http://schemas.openxmlformats.org/officeDocument/2006/relationships/chart" Target="../charts/chart143.xml"/>
</Relationships>
</file>

<file path=xl/drawings/_rels/drawing5.xml.rels><?xml version="1.0" encoding="UTF-8"?>
<Relationships xmlns="http://schemas.openxmlformats.org/package/2006/relationships"><Relationship Id="rId1" Type="http://schemas.openxmlformats.org/officeDocument/2006/relationships/chart" Target="../charts/chart144.xml"/>
</Relationships>
</file>

<file path=xl/drawings/_rels/drawing6.xml.rels><?xml version="1.0" encoding="UTF-8"?>
<Relationships xmlns="http://schemas.openxmlformats.org/package/2006/relationships"><Relationship Id="rId1" Type="http://schemas.openxmlformats.org/officeDocument/2006/relationships/chart" Target="../charts/chart145.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0</xdr:colOff>
      <xdr:row>0</xdr:row>
      <xdr:rowOff>0</xdr:rowOff>
    </xdr:from>
    <xdr:to>
      <xdr:col>12</xdr:col>
      <xdr:colOff>188280</xdr:colOff>
      <xdr:row>17</xdr:row>
      <xdr:rowOff>55440</xdr:rowOff>
    </xdr:to>
    <xdr:pic>
      <xdr:nvPicPr>
        <xdr:cNvPr id="0" name="Imagem 1" descr=""/>
        <xdr:cNvPicPr/>
      </xdr:nvPicPr>
      <xdr:blipFill>
        <a:blip r:embed="rId1"/>
        <a:stretch/>
      </xdr:blipFill>
      <xdr:spPr>
        <a:xfrm>
          <a:off x="4948920" y="0"/>
          <a:ext cx="6177600" cy="31320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458280</xdr:colOff>
      <xdr:row>60</xdr:row>
      <xdr:rowOff>45720</xdr:rowOff>
    </xdr:from>
    <xdr:to>
      <xdr:col>14</xdr:col>
      <xdr:colOff>309600</xdr:colOff>
      <xdr:row>80</xdr:row>
      <xdr:rowOff>11880</xdr:rowOff>
    </xdr:to>
    <xdr:graphicFrame>
      <xdr:nvGraphicFramePr>
        <xdr:cNvPr id="1" name=""/>
        <xdr:cNvGraphicFramePr/>
      </xdr:nvGraphicFramePr>
      <xdr:xfrm>
        <a:off x="12658320" y="32162400"/>
        <a:ext cx="5750640" cy="3966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458280</xdr:colOff>
      <xdr:row>57</xdr:row>
      <xdr:rowOff>45360</xdr:rowOff>
    </xdr:from>
    <xdr:to>
      <xdr:col>14</xdr:col>
      <xdr:colOff>309600</xdr:colOff>
      <xdr:row>77</xdr:row>
      <xdr:rowOff>12240</xdr:rowOff>
    </xdr:to>
    <xdr:graphicFrame>
      <xdr:nvGraphicFramePr>
        <xdr:cNvPr id="2" name=""/>
        <xdr:cNvGraphicFramePr/>
      </xdr:nvGraphicFramePr>
      <xdr:xfrm>
        <a:off x="12658320" y="10059840"/>
        <a:ext cx="5750640" cy="3967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458280</xdr:colOff>
      <xdr:row>57</xdr:row>
      <xdr:rowOff>45360</xdr:rowOff>
    </xdr:from>
    <xdr:to>
      <xdr:col>14</xdr:col>
      <xdr:colOff>309600</xdr:colOff>
      <xdr:row>77</xdr:row>
      <xdr:rowOff>12240</xdr:rowOff>
    </xdr:to>
    <xdr:graphicFrame>
      <xdr:nvGraphicFramePr>
        <xdr:cNvPr id="3" name=""/>
        <xdr:cNvGraphicFramePr/>
      </xdr:nvGraphicFramePr>
      <xdr:xfrm>
        <a:off x="12658320" y="10111320"/>
        <a:ext cx="5750640" cy="3967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458280</xdr:colOff>
      <xdr:row>57</xdr:row>
      <xdr:rowOff>45360</xdr:rowOff>
    </xdr:from>
    <xdr:to>
      <xdr:col>14</xdr:col>
      <xdr:colOff>309600</xdr:colOff>
      <xdr:row>77</xdr:row>
      <xdr:rowOff>12240</xdr:rowOff>
    </xdr:to>
    <xdr:graphicFrame>
      <xdr:nvGraphicFramePr>
        <xdr:cNvPr id="4" name=""/>
        <xdr:cNvGraphicFramePr/>
      </xdr:nvGraphicFramePr>
      <xdr:xfrm>
        <a:off x="12658320" y="10111320"/>
        <a:ext cx="5750640" cy="3967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460080</xdr:colOff>
      <xdr:row>5</xdr:row>
      <xdr:rowOff>16560</xdr:rowOff>
    </xdr:from>
    <xdr:to>
      <xdr:col>17</xdr:col>
      <xdr:colOff>26280</xdr:colOff>
      <xdr:row>24</xdr:row>
      <xdr:rowOff>116640</xdr:rowOff>
    </xdr:to>
    <xdr:graphicFrame>
      <xdr:nvGraphicFramePr>
        <xdr:cNvPr id="5" name=""/>
        <xdr:cNvGraphicFramePr/>
      </xdr:nvGraphicFramePr>
      <xdr:xfrm>
        <a:off x="6983280" y="892800"/>
        <a:ext cx="6055200" cy="36928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www.instagram.com/rubinhonunesmbl/"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5"/>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B6" activeCellId="0" sqref="B6"/>
    </sheetView>
  </sheetViews>
  <sheetFormatPr defaultRowHeight="14.25" zeroHeight="false" outlineLevelRow="0" outlineLevelCol="0"/>
  <cols>
    <col collapsed="false" customWidth="true" hidden="false" outlineLevel="0" max="1" min="1" style="0" width="8.6"/>
    <col collapsed="false" customWidth="true" hidden="false" outlineLevel="0" max="2" min="2" style="0" width="46.75"/>
    <col collapsed="false" customWidth="true" hidden="false" outlineLevel="0" max="1025" min="3" style="0" width="8.6"/>
  </cols>
  <sheetData>
    <row r="1" customFormat="false" ht="14.25" hidden="false" customHeight="false" outlineLevel="0" collapsed="false">
      <c r="A1" s="0" t="s">
        <v>0</v>
      </c>
      <c r="B1" s="1" t="s">
        <v>1</v>
      </c>
    </row>
    <row r="5" customFormat="false" ht="14.25" hidden="false" customHeight="false" outlineLevel="0" collapsed="false">
      <c r="A5" s="0" t="s">
        <v>2</v>
      </c>
      <c r="B5" s="0" t="s">
        <v>3</v>
      </c>
    </row>
  </sheetData>
  <hyperlinks>
    <hyperlink ref="B1" r:id="rId1" display="https://www.instagram.com/rubinhonunesmbl/"/>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true" showOutlineSymbols="true" defaultGridColor="true" view="normal" topLeftCell="A1" colorId="64" zoomScale="73" zoomScaleNormal="73" zoomScalePageLayoutView="100" workbookViewId="0">
      <selection pane="topLeft" activeCell="C37" activeCellId="0" sqref="C37"/>
    </sheetView>
  </sheetViews>
  <sheetFormatPr defaultRowHeight="15" zeroHeight="false" outlineLevelRow="0" outlineLevelCol="0"/>
  <cols>
    <col collapsed="false" customWidth="true" hidden="false" outlineLevel="0" max="1" min="1" style="0" width="17.25"/>
    <col collapsed="false" customWidth="true" hidden="false" outlineLevel="0" max="2" min="2" style="0" width="14.62"/>
    <col collapsed="false" customWidth="true" hidden="false" outlineLevel="0" max="3" min="3" style="0" width="74.5"/>
    <col collapsed="false" customWidth="true" hidden="false" outlineLevel="0" max="4" min="4" style="0" width="51.25"/>
    <col collapsed="false" customWidth="true" hidden="false" outlineLevel="0" max="26" min="5" style="0" width="7.62"/>
    <col collapsed="false" customWidth="true" hidden="false" outlineLevel="0" max="1025" min="27" style="0" width="12.63"/>
  </cols>
  <sheetData>
    <row r="1" customFormat="false" ht="15" hidden="false" customHeight="false" outlineLevel="0" collapsed="false">
      <c r="A1" s="2" t="s">
        <v>4</v>
      </c>
      <c r="B1" s="2"/>
      <c r="C1" s="2"/>
      <c r="D1" s="2"/>
    </row>
    <row r="3" customFormat="false" ht="14.25" hidden="false" customHeight="false" outlineLevel="0" collapsed="false">
      <c r="A3" s="3" t="s">
        <v>5</v>
      </c>
      <c r="B3" s="3" t="s">
        <v>6</v>
      </c>
      <c r="C3" s="3" t="s">
        <v>7</v>
      </c>
      <c r="D3" s="4" t="s">
        <v>8</v>
      </c>
    </row>
    <row r="4" customFormat="false" ht="40.05" hidden="false" customHeight="false" outlineLevel="0" collapsed="false">
      <c r="A4" s="5" t="s">
        <v>9</v>
      </c>
      <c r="B4" s="6" t="n">
        <v>44202</v>
      </c>
      <c r="C4" s="7" t="s">
        <v>10</v>
      </c>
      <c r="D4" s="8" t="s">
        <v>11</v>
      </c>
    </row>
    <row r="5" customFormat="false" ht="30" hidden="false" customHeight="true" outlineLevel="0" collapsed="false">
      <c r="A5" s="9" t="s">
        <v>12</v>
      </c>
      <c r="B5" s="10" t="n">
        <v>44202</v>
      </c>
      <c r="C5" s="7" t="s">
        <v>13</v>
      </c>
      <c r="D5" s="8" t="s">
        <v>14</v>
      </c>
    </row>
    <row r="6" customFormat="false" ht="81.15" hidden="false" customHeight="false" outlineLevel="0" collapsed="false">
      <c r="A6" s="9" t="s">
        <v>15</v>
      </c>
      <c r="B6" s="6" t="n">
        <v>44202</v>
      </c>
      <c r="C6" s="7" t="s">
        <v>16</v>
      </c>
      <c r="D6" s="8" t="s">
        <v>14</v>
      </c>
    </row>
    <row r="7" customFormat="false" ht="60" hidden="false" customHeight="false" outlineLevel="0" collapsed="false">
      <c r="A7" s="9" t="s">
        <v>17</v>
      </c>
      <c r="B7" s="6" t="n">
        <v>44202</v>
      </c>
      <c r="C7" s="7" t="s">
        <v>18</v>
      </c>
      <c r="D7" s="8" t="s">
        <v>11</v>
      </c>
    </row>
    <row r="8" customFormat="false" ht="45" hidden="false" customHeight="false" outlineLevel="0" collapsed="false">
      <c r="A8" s="9" t="s">
        <v>19</v>
      </c>
      <c r="B8" s="6" t="n">
        <v>44208</v>
      </c>
      <c r="C8" s="7" t="s">
        <v>20</v>
      </c>
      <c r="D8" s="8" t="s">
        <v>21</v>
      </c>
    </row>
    <row r="9" customFormat="false" ht="30" hidden="false" customHeight="false" outlineLevel="0" collapsed="false">
      <c r="A9" s="5" t="s">
        <v>22</v>
      </c>
      <c r="B9" s="6" t="n">
        <v>44222</v>
      </c>
      <c r="C9" s="7" t="s">
        <v>23</v>
      </c>
      <c r="D9" s="8" t="s">
        <v>24</v>
      </c>
    </row>
    <row r="10" customFormat="false" ht="60" hidden="false" customHeight="false" outlineLevel="0" collapsed="false">
      <c r="A10" s="9" t="s">
        <v>25</v>
      </c>
      <c r="B10" s="6" t="n">
        <v>44223</v>
      </c>
      <c r="C10" s="7" t="s">
        <v>26</v>
      </c>
      <c r="D10" s="8" t="s">
        <v>24</v>
      </c>
    </row>
    <row r="11" customFormat="false" ht="54.45" hidden="false" customHeight="false" outlineLevel="0" collapsed="false">
      <c r="A11" s="9" t="s">
        <v>27</v>
      </c>
      <c r="B11" s="10" t="n">
        <v>44225</v>
      </c>
      <c r="C11" s="7" t="s">
        <v>28</v>
      </c>
      <c r="D11" s="8" t="s">
        <v>24</v>
      </c>
    </row>
    <row r="12" customFormat="false" ht="40.05" hidden="false" customHeight="false" outlineLevel="0" collapsed="false">
      <c r="A12" s="5" t="s">
        <v>29</v>
      </c>
      <c r="B12" s="6" t="n">
        <v>44230</v>
      </c>
      <c r="C12" s="7" t="s">
        <v>30</v>
      </c>
      <c r="D12" s="8" t="s">
        <v>31</v>
      </c>
    </row>
    <row r="13" customFormat="false" ht="54.45" hidden="false" customHeight="false" outlineLevel="0" collapsed="false">
      <c r="A13" s="9" t="s">
        <v>32</v>
      </c>
      <c r="B13" s="6" t="n">
        <v>44230</v>
      </c>
      <c r="C13" s="7" t="s">
        <v>33</v>
      </c>
      <c r="D13" s="8" t="s">
        <v>24</v>
      </c>
    </row>
    <row r="14" customFormat="false" ht="40.05" hidden="false" customHeight="false" outlineLevel="0" collapsed="false">
      <c r="A14" s="9" t="s">
        <v>34</v>
      </c>
      <c r="B14" s="6" t="n">
        <v>44231</v>
      </c>
      <c r="C14" s="7" t="s">
        <v>35</v>
      </c>
      <c r="D14" s="8" t="s">
        <v>36</v>
      </c>
    </row>
    <row r="15" customFormat="false" ht="32.25" hidden="false" customHeight="true" outlineLevel="0" collapsed="false">
      <c r="A15" s="9" t="s">
        <v>37</v>
      </c>
      <c r="B15" s="6" t="n">
        <v>44238</v>
      </c>
      <c r="C15" s="7" t="s">
        <v>38</v>
      </c>
      <c r="D15" s="8" t="s">
        <v>36</v>
      </c>
    </row>
    <row r="16" customFormat="false" ht="49.5" hidden="false" customHeight="true" outlineLevel="0" collapsed="false">
      <c r="A16" s="9" t="s">
        <v>39</v>
      </c>
      <c r="B16" s="6" t="n">
        <v>44239</v>
      </c>
      <c r="C16" s="7" t="s">
        <v>40</v>
      </c>
      <c r="D16" s="8" t="s">
        <v>41</v>
      </c>
    </row>
    <row r="17" customFormat="false" ht="54.45" hidden="false" customHeight="false" outlineLevel="0" collapsed="false">
      <c r="A17" s="9" t="s">
        <v>42</v>
      </c>
      <c r="B17" s="10" t="n">
        <v>44264</v>
      </c>
      <c r="C17" s="7" t="s">
        <v>43</v>
      </c>
      <c r="D17" s="8" t="s">
        <v>44</v>
      </c>
    </row>
    <row r="18" customFormat="false" ht="40.05" hidden="false" customHeight="false" outlineLevel="0" collapsed="false">
      <c r="A18" s="9" t="s">
        <v>45</v>
      </c>
      <c r="B18" s="6" t="n">
        <v>44264</v>
      </c>
      <c r="C18" s="7" t="s">
        <v>46</v>
      </c>
      <c r="D18" s="8" t="s">
        <v>47</v>
      </c>
    </row>
    <row r="19" customFormat="false" ht="40.05" hidden="false" customHeight="false" outlineLevel="0" collapsed="false">
      <c r="A19" s="9" t="s">
        <v>48</v>
      </c>
      <c r="B19" s="6" t="n">
        <v>44266</v>
      </c>
      <c r="C19" s="7" t="s">
        <v>49</v>
      </c>
      <c r="D19" s="8" t="s">
        <v>41</v>
      </c>
    </row>
    <row r="20" customFormat="false" ht="81.15" hidden="false" customHeight="false" outlineLevel="0" collapsed="false">
      <c r="A20" s="9" t="s">
        <v>50</v>
      </c>
      <c r="B20" s="10" t="n">
        <v>44266</v>
      </c>
      <c r="C20" s="7" t="s">
        <v>51</v>
      </c>
      <c r="D20" s="8" t="s">
        <v>41</v>
      </c>
    </row>
    <row r="21" customFormat="false" ht="40.05" hidden="false" customHeight="false" outlineLevel="0" collapsed="false">
      <c r="A21" s="9" t="s">
        <v>52</v>
      </c>
      <c r="B21" s="10" t="n">
        <v>44266</v>
      </c>
      <c r="C21" s="7" t="s">
        <v>53</v>
      </c>
      <c r="D21" s="8" t="s">
        <v>47</v>
      </c>
    </row>
    <row r="22" customFormat="false" ht="54.45" hidden="false" customHeight="false" outlineLevel="0" collapsed="false">
      <c r="A22" s="9" t="s">
        <v>54</v>
      </c>
      <c r="B22" s="10" t="n">
        <v>44266</v>
      </c>
      <c r="C22" s="7" t="s">
        <v>55</v>
      </c>
      <c r="D22" s="8" t="s">
        <v>56</v>
      </c>
    </row>
    <row r="23" customFormat="false" ht="54.45" hidden="false" customHeight="false" outlineLevel="0" collapsed="false">
      <c r="A23" s="9" t="s">
        <v>57</v>
      </c>
      <c r="B23" s="10" t="n">
        <v>44266</v>
      </c>
      <c r="C23" s="7" t="s">
        <v>58</v>
      </c>
      <c r="D23" s="8" t="s">
        <v>59</v>
      </c>
    </row>
    <row r="24" customFormat="false" ht="26.7" hidden="false" customHeight="false" outlineLevel="0" collapsed="false">
      <c r="A24" s="5" t="s">
        <v>60</v>
      </c>
      <c r="B24" s="6" t="n">
        <v>44272</v>
      </c>
      <c r="C24" s="7" t="s">
        <v>61</v>
      </c>
      <c r="D24" s="8" t="s">
        <v>47</v>
      </c>
    </row>
    <row r="25" customFormat="false" ht="45" hidden="false" customHeight="false" outlineLevel="0" collapsed="false">
      <c r="A25" s="9" t="s">
        <v>62</v>
      </c>
      <c r="B25" s="10" t="n">
        <v>44273</v>
      </c>
      <c r="C25" s="7" t="s">
        <v>63</v>
      </c>
      <c r="D25" s="8" t="s">
        <v>11</v>
      </c>
    </row>
    <row r="26" customFormat="false" ht="55.2" hidden="false" customHeight="false" outlineLevel="0" collapsed="false">
      <c r="A26" s="9" t="s">
        <v>64</v>
      </c>
      <c r="B26" s="6" t="n">
        <v>44291</v>
      </c>
      <c r="C26" s="7" t="s">
        <v>65</v>
      </c>
      <c r="D26" s="8" t="s">
        <v>59</v>
      </c>
    </row>
    <row r="27" customFormat="false" ht="54.45" hidden="false" customHeight="false" outlineLevel="0" collapsed="false">
      <c r="A27" s="9" t="s">
        <v>66</v>
      </c>
      <c r="B27" s="6" t="n">
        <v>44291</v>
      </c>
      <c r="C27" s="7" t="s">
        <v>67</v>
      </c>
      <c r="D27" s="8" t="s">
        <v>59</v>
      </c>
    </row>
    <row r="28" customFormat="false" ht="45" hidden="false" customHeight="false" outlineLevel="0" collapsed="false">
      <c r="A28" s="9" t="s">
        <v>68</v>
      </c>
      <c r="B28" s="6" t="n">
        <v>44292</v>
      </c>
      <c r="C28" s="7" t="s">
        <v>69</v>
      </c>
      <c r="D28" s="8" t="s">
        <v>59</v>
      </c>
    </row>
    <row r="29" s="12" customFormat="true" ht="26.7" hidden="false" customHeight="false" outlineLevel="0" collapsed="false">
      <c r="A29" s="9" t="s">
        <v>70</v>
      </c>
      <c r="B29" s="11" t="s">
        <v>71</v>
      </c>
      <c r="C29" s="7" t="s">
        <v>72</v>
      </c>
      <c r="D29" s="8" t="s">
        <v>41</v>
      </c>
    </row>
    <row r="30" customFormat="false" ht="30" hidden="false" customHeight="false" outlineLevel="0" collapsed="false">
      <c r="A30" s="9" t="s">
        <v>73</v>
      </c>
      <c r="B30" s="6" t="n">
        <v>44335</v>
      </c>
      <c r="C30" s="7" t="s">
        <v>74</v>
      </c>
      <c r="D30" s="8" t="s">
        <v>47</v>
      </c>
    </row>
    <row r="31" customFormat="false" ht="75" hidden="false" customHeight="false" outlineLevel="0" collapsed="false">
      <c r="A31" s="9" t="s">
        <v>75</v>
      </c>
      <c r="B31" s="10" t="n">
        <v>44336</v>
      </c>
      <c r="C31" s="7" t="s">
        <v>76</v>
      </c>
      <c r="D31" s="8" t="s">
        <v>24</v>
      </c>
    </row>
    <row r="32" customFormat="false" ht="15" hidden="false" customHeight="false" outlineLevel="0" collapsed="false">
      <c r="A32" s="9" t="s">
        <v>77</v>
      </c>
      <c r="B32" s="10" t="n">
        <v>44337</v>
      </c>
      <c r="C32" s="7" t="s">
        <v>78</v>
      </c>
      <c r="D32" s="8" t="s">
        <v>24</v>
      </c>
    </row>
    <row r="33" customFormat="false" ht="75" hidden="false" customHeight="false" outlineLevel="0" collapsed="false">
      <c r="A33" s="9" t="s">
        <v>79</v>
      </c>
      <c r="B33" s="6" t="n">
        <v>44355</v>
      </c>
      <c r="C33" s="7" t="s">
        <v>80</v>
      </c>
      <c r="D33" s="8" t="s">
        <v>14</v>
      </c>
    </row>
    <row r="34" customFormat="false" ht="41.75" hidden="false" customHeight="false" outlineLevel="0" collapsed="false">
      <c r="A34" s="9" t="s">
        <v>81</v>
      </c>
      <c r="B34" s="10" t="n">
        <v>44356</v>
      </c>
      <c r="C34" s="7" t="s">
        <v>82</v>
      </c>
      <c r="D34" s="8" t="s">
        <v>59</v>
      </c>
    </row>
    <row r="35" customFormat="false" ht="30" hidden="false" customHeight="false" outlineLevel="0" collapsed="false">
      <c r="A35" s="5" t="s">
        <v>83</v>
      </c>
      <c r="B35" s="6" t="n">
        <v>44358</v>
      </c>
      <c r="C35" s="7" t="s">
        <v>84</v>
      </c>
      <c r="D35" s="8" t="s">
        <v>41</v>
      </c>
    </row>
    <row r="36" s="12" customFormat="true" ht="40.05" hidden="false" customHeight="false" outlineLevel="0" collapsed="false">
      <c r="A36" s="9" t="s">
        <v>85</v>
      </c>
      <c r="B36" s="10" t="n">
        <v>44371</v>
      </c>
      <c r="C36" s="7" t="s">
        <v>86</v>
      </c>
      <c r="D36" s="8" t="s">
        <v>87</v>
      </c>
    </row>
    <row r="37" customFormat="false" ht="45" hidden="false" customHeight="false" outlineLevel="0" collapsed="false">
      <c r="A37" s="9" t="s">
        <v>88</v>
      </c>
      <c r="B37" s="10" t="n">
        <v>44371</v>
      </c>
      <c r="C37" s="7" t="s">
        <v>89</v>
      </c>
      <c r="D37" s="8" t="s">
        <v>24</v>
      </c>
    </row>
    <row r="38" s="12" customFormat="true" ht="15" hidden="false" customHeight="false" outlineLevel="0" collapsed="false">
      <c r="A38" s="5" t="s">
        <v>90</v>
      </c>
      <c r="B38" s="6" t="n">
        <v>44376</v>
      </c>
      <c r="C38" s="7" t="s">
        <v>91</v>
      </c>
      <c r="D38" s="8" t="s">
        <v>87</v>
      </c>
    </row>
    <row r="39" s="12" customFormat="true" ht="60" hidden="false" customHeight="false" outlineLevel="0" collapsed="false">
      <c r="A39" s="5" t="s">
        <v>92</v>
      </c>
      <c r="B39" s="6" t="n">
        <v>44383</v>
      </c>
      <c r="C39" s="7" t="s">
        <v>93</v>
      </c>
      <c r="D39" s="8" t="s">
        <v>56</v>
      </c>
    </row>
    <row r="40" s="12" customFormat="true" ht="67.8" hidden="false" customHeight="false" outlineLevel="0" collapsed="false">
      <c r="A40" s="9" t="s">
        <v>94</v>
      </c>
      <c r="B40" s="10" t="n">
        <v>44383</v>
      </c>
      <c r="C40" s="7" t="s">
        <v>95</v>
      </c>
      <c r="D40" s="8" t="s">
        <v>96</v>
      </c>
    </row>
    <row r="41" s="12" customFormat="true" ht="30" hidden="false" customHeight="false" outlineLevel="0" collapsed="false">
      <c r="A41" s="5" t="s">
        <v>97</v>
      </c>
      <c r="B41" s="6" t="n">
        <v>44391</v>
      </c>
      <c r="C41" s="7" t="s">
        <v>98</v>
      </c>
      <c r="D41" s="8" t="s">
        <v>41</v>
      </c>
    </row>
    <row r="42" s="12" customFormat="true" ht="26.7" hidden="false" customHeight="false" outlineLevel="0" collapsed="false">
      <c r="A42" s="5" t="s">
        <v>99</v>
      </c>
      <c r="B42" s="6" t="n">
        <v>44393</v>
      </c>
      <c r="C42" s="7" t="s">
        <v>100</v>
      </c>
      <c r="D42" s="8" t="s">
        <v>36</v>
      </c>
    </row>
    <row r="43" s="12" customFormat="true" ht="30" hidden="false" customHeight="false" outlineLevel="0" collapsed="false">
      <c r="A43" s="9" t="s">
        <v>101</v>
      </c>
      <c r="B43" s="10" t="n">
        <v>44399</v>
      </c>
      <c r="C43" s="7" t="s">
        <v>102</v>
      </c>
      <c r="D43" s="8" t="s">
        <v>103</v>
      </c>
    </row>
    <row r="44" s="12" customFormat="true" ht="26.7" hidden="false" customHeight="false" outlineLevel="0" collapsed="false">
      <c r="A44" s="9" t="s">
        <v>104</v>
      </c>
      <c r="B44" s="10" t="n">
        <v>44399</v>
      </c>
      <c r="C44" s="7" t="s">
        <v>105</v>
      </c>
      <c r="D44" s="8" t="s">
        <v>24</v>
      </c>
    </row>
    <row r="45" s="12" customFormat="true" ht="40.05" hidden="false" customHeight="false" outlineLevel="0" collapsed="false">
      <c r="A45" s="5" t="s">
        <v>106</v>
      </c>
      <c r="B45" s="6" t="n">
        <v>44426</v>
      </c>
      <c r="C45" s="7" t="s">
        <v>107</v>
      </c>
      <c r="D45" s="8" t="s">
        <v>108</v>
      </c>
    </row>
    <row r="46" s="12" customFormat="true" ht="67.8" hidden="false" customHeight="false" outlineLevel="0" collapsed="false">
      <c r="A46" s="5" t="s">
        <v>109</v>
      </c>
      <c r="B46" s="6" t="n">
        <v>44426</v>
      </c>
      <c r="C46" s="7" t="s">
        <v>110</v>
      </c>
      <c r="D46" s="8" t="s">
        <v>11</v>
      </c>
    </row>
    <row r="47" s="12" customFormat="true" ht="45" hidden="false" customHeight="false" outlineLevel="0" collapsed="false">
      <c r="A47" s="5" t="s">
        <v>111</v>
      </c>
      <c r="B47" s="6" t="n">
        <v>44426</v>
      </c>
      <c r="C47" s="7" t="s">
        <v>112</v>
      </c>
      <c r="D47" s="8" t="s">
        <v>14</v>
      </c>
    </row>
    <row r="48" s="12" customFormat="true" ht="60" hidden="false" customHeight="false" outlineLevel="0" collapsed="false">
      <c r="A48" s="5" t="s">
        <v>113</v>
      </c>
      <c r="B48" s="6" t="n">
        <v>44442</v>
      </c>
      <c r="C48" s="7" t="s">
        <v>114</v>
      </c>
      <c r="D48" s="8" t="s">
        <v>59</v>
      </c>
    </row>
    <row r="49" s="12" customFormat="true" ht="60" hidden="false" customHeight="false" outlineLevel="0" collapsed="false">
      <c r="A49" s="5" t="s">
        <v>115</v>
      </c>
      <c r="B49" s="6" t="n">
        <v>44454</v>
      </c>
      <c r="C49" s="7" t="s">
        <v>116</v>
      </c>
      <c r="D49" s="8" t="s">
        <v>14</v>
      </c>
    </row>
    <row r="50" s="12" customFormat="true" ht="30" hidden="false" customHeight="false" outlineLevel="0" collapsed="false">
      <c r="A50" s="5" t="s">
        <v>117</v>
      </c>
      <c r="B50" s="6" t="n">
        <v>44469</v>
      </c>
      <c r="C50" s="7" t="s">
        <v>118</v>
      </c>
      <c r="D50" s="8" t="s">
        <v>119</v>
      </c>
    </row>
    <row r="51" s="12" customFormat="true" ht="26.7" hidden="false" customHeight="false" outlineLevel="0" collapsed="false">
      <c r="A51" s="5" t="s">
        <v>120</v>
      </c>
      <c r="B51" s="6" t="n">
        <v>44483</v>
      </c>
      <c r="C51" s="7" t="s">
        <v>121</v>
      </c>
      <c r="D51" s="8" t="s">
        <v>108</v>
      </c>
    </row>
    <row r="52" s="12" customFormat="true" ht="45" hidden="false" customHeight="false" outlineLevel="0" collapsed="false">
      <c r="A52" s="5" t="s">
        <v>122</v>
      </c>
      <c r="B52" s="6" t="n">
        <v>44483</v>
      </c>
      <c r="C52" s="7" t="s">
        <v>123</v>
      </c>
      <c r="D52" s="8" t="s">
        <v>41</v>
      </c>
    </row>
    <row r="53" s="12" customFormat="true" ht="30" hidden="false" customHeight="false" outlineLevel="0" collapsed="false">
      <c r="A53" s="5" t="s">
        <v>124</v>
      </c>
      <c r="B53" s="6" t="n">
        <v>44489</v>
      </c>
      <c r="C53" s="7" t="s">
        <v>125</v>
      </c>
      <c r="D53" s="8" t="s">
        <v>103</v>
      </c>
    </row>
    <row r="54" s="12" customFormat="true" ht="45" hidden="false" customHeight="false" outlineLevel="0" collapsed="false">
      <c r="A54" s="5" t="s">
        <v>126</v>
      </c>
      <c r="B54" s="6" t="n">
        <v>44510</v>
      </c>
      <c r="C54" s="7" t="s">
        <v>127</v>
      </c>
      <c r="D54" s="8" t="s">
        <v>31</v>
      </c>
    </row>
    <row r="55" s="12" customFormat="true" ht="30" hidden="false" customHeight="false" outlineLevel="0" collapsed="false">
      <c r="A55" s="5" t="s">
        <v>128</v>
      </c>
      <c r="B55" s="6" t="n">
        <v>44529</v>
      </c>
      <c r="C55" s="7" t="s">
        <v>129</v>
      </c>
      <c r="D55" s="8" t="s">
        <v>56</v>
      </c>
    </row>
    <row r="56" s="12" customFormat="true" ht="45" hidden="false" customHeight="false" outlineLevel="0" collapsed="false">
      <c r="A56" s="5" t="s">
        <v>130</v>
      </c>
      <c r="B56" s="6" t="n">
        <v>44529</v>
      </c>
      <c r="C56" s="7" t="s">
        <v>131</v>
      </c>
      <c r="D56" s="8" t="s">
        <v>24</v>
      </c>
    </row>
    <row r="57" s="12" customFormat="true" ht="60" hidden="false" customHeight="false" outlineLevel="0" collapsed="false">
      <c r="A57" s="5" t="s">
        <v>132</v>
      </c>
      <c r="B57" s="6" t="n">
        <v>44547</v>
      </c>
      <c r="C57" s="7" t="s">
        <v>133</v>
      </c>
      <c r="D57" s="8" t="s">
        <v>31</v>
      </c>
    </row>
    <row r="58" s="12" customFormat="true" ht="26.7" hidden="false" customHeight="false" outlineLevel="0" collapsed="false">
      <c r="A58" s="5" t="s">
        <v>134</v>
      </c>
      <c r="B58" s="6" t="n">
        <v>44547</v>
      </c>
      <c r="C58" s="7" t="s">
        <v>135</v>
      </c>
      <c r="D58" s="8" t="s">
        <v>31</v>
      </c>
    </row>
    <row r="59" s="12" customFormat="true" ht="15" hidden="false" customHeight="false" outlineLevel="0" collapsed="false">
      <c r="A59" s="13"/>
      <c r="B59" s="14"/>
      <c r="C59" s="15"/>
      <c r="D59" s="13"/>
    </row>
    <row r="60" s="16" customFormat="true" ht="15.75" hidden="false" customHeight="true" outlineLevel="0" collapsed="false"/>
    <row r="61" customFormat="false" ht="15.75" hidden="false" customHeight="true" outlineLevel="0" collapsed="false">
      <c r="C61" s="17" t="s">
        <v>136</v>
      </c>
      <c r="D61" s="17" t="s">
        <v>137</v>
      </c>
    </row>
    <row r="62" customFormat="false" ht="15.75" hidden="false" customHeight="true" outlineLevel="0" collapsed="false">
      <c r="C62" s="18" t="s">
        <v>56</v>
      </c>
      <c r="D62" s="19" t="n">
        <f aca="false">COUNTIF($D$5:$D$58,C62)</f>
        <v>3</v>
      </c>
    </row>
    <row r="63" customFormat="false" ht="15.75" hidden="false" customHeight="true" outlineLevel="0" collapsed="false">
      <c r="C63" s="18" t="s">
        <v>103</v>
      </c>
      <c r="D63" s="19" t="n">
        <f aca="false">COUNTIF($D$5:$D$58,C63)</f>
        <v>2</v>
      </c>
    </row>
    <row r="64" customFormat="false" ht="15.75" hidden="false" customHeight="true" outlineLevel="0" collapsed="false">
      <c r="C64" s="18" t="s">
        <v>138</v>
      </c>
      <c r="D64" s="19" t="n">
        <f aca="false">COUNTIF($D$5:$D$58,C64)</f>
        <v>0</v>
      </c>
    </row>
    <row r="65" customFormat="false" ht="15.75" hidden="false" customHeight="true" outlineLevel="0" collapsed="false">
      <c r="C65" s="18" t="s">
        <v>47</v>
      </c>
      <c r="D65" s="19" t="n">
        <f aca="false">COUNTIF($D$5:$D$58,C65)</f>
        <v>4</v>
      </c>
    </row>
    <row r="66" customFormat="false" ht="15.75" hidden="false" customHeight="true" outlineLevel="0" collapsed="false">
      <c r="C66" s="18" t="s">
        <v>11</v>
      </c>
      <c r="D66" s="19" t="n">
        <v>4</v>
      </c>
    </row>
    <row r="67" customFormat="false" ht="15.75" hidden="false" customHeight="true" outlineLevel="0" collapsed="false">
      <c r="C67" s="18" t="s">
        <v>31</v>
      </c>
      <c r="D67" s="19" t="n">
        <f aca="false">COUNTIF($D$5:$D$58,C67)</f>
        <v>4</v>
      </c>
    </row>
    <row r="68" customFormat="false" ht="15.75" hidden="false" customHeight="true" outlineLevel="0" collapsed="false">
      <c r="C68" s="18" t="s">
        <v>36</v>
      </c>
      <c r="D68" s="19" t="n">
        <f aca="false">COUNTIF($D$5:$D$58,C68)</f>
        <v>3</v>
      </c>
    </row>
    <row r="69" customFormat="false" ht="15.75" hidden="false" customHeight="true" outlineLevel="0" collapsed="false">
      <c r="C69" s="18" t="s">
        <v>119</v>
      </c>
      <c r="D69" s="19" t="n">
        <f aca="false">COUNTIF($D$5:$D$58,C69)</f>
        <v>1</v>
      </c>
    </row>
    <row r="70" customFormat="false" ht="15.75" hidden="false" customHeight="true" outlineLevel="0" collapsed="false">
      <c r="C70" s="18" t="s">
        <v>96</v>
      </c>
      <c r="D70" s="19" t="n">
        <f aca="false">COUNTIF($D$5:$D$58,C70)</f>
        <v>1</v>
      </c>
    </row>
    <row r="71" customFormat="false" ht="15.75" hidden="false" customHeight="true" outlineLevel="0" collapsed="false">
      <c r="C71" s="18" t="s">
        <v>44</v>
      </c>
      <c r="D71" s="19" t="n">
        <f aca="false">COUNTIF($D$5:$D$58,C71)</f>
        <v>1</v>
      </c>
    </row>
    <row r="72" customFormat="false" ht="15.75" hidden="false" customHeight="true" outlineLevel="0" collapsed="false">
      <c r="C72" s="20" t="s">
        <v>14</v>
      </c>
      <c r="D72" s="19" t="n">
        <f aca="false">COUNTIF($D$5:$D$58,C72)</f>
        <v>5</v>
      </c>
    </row>
    <row r="73" customFormat="false" ht="15.75" hidden="false" customHeight="true" outlineLevel="0" collapsed="false">
      <c r="C73" s="18" t="s">
        <v>59</v>
      </c>
      <c r="D73" s="19" t="n">
        <f aca="false">COUNTIF($D$5:$D$58,C73)</f>
        <v>6</v>
      </c>
    </row>
    <row r="74" customFormat="false" ht="15.75" hidden="false" customHeight="true" outlineLevel="0" collapsed="false">
      <c r="C74" s="18" t="s">
        <v>21</v>
      </c>
      <c r="D74" s="19" t="n">
        <f aca="false">COUNTIF($D$5:$D$58,C74)</f>
        <v>1</v>
      </c>
    </row>
    <row r="75" customFormat="false" ht="15.75" hidden="false" customHeight="true" outlineLevel="0" collapsed="false">
      <c r="C75" s="18" t="s">
        <v>139</v>
      </c>
      <c r="D75" s="19" t="n">
        <f aca="false">COUNTIF($D$5:$D$58,C75)</f>
        <v>0</v>
      </c>
    </row>
    <row r="76" customFormat="false" ht="15.75" hidden="false" customHeight="true" outlineLevel="0" collapsed="false">
      <c r="C76" s="18" t="s">
        <v>41</v>
      </c>
      <c r="D76" s="19" t="n">
        <f aca="false">COUNTIF($D$5:$D$58,C76)</f>
        <v>7</v>
      </c>
    </row>
    <row r="77" customFormat="false" ht="15.75" hidden="false" customHeight="true" outlineLevel="0" collapsed="false">
      <c r="C77" s="18" t="s">
        <v>108</v>
      </c>
      <c r="D77" s="19" t="n">
        <f aca="false">COUNTIF($D$5:$D$58,C77)</f>
        <v>2</v>
      </c>
    </row>
    <row r="78" customFormat="false" ht="15.75" hidden="false" customHeight="true" outlineLevel="0" collapsed="false">
      <c r="C78" s="18" t="s">
        <v>87</v>
      </c>
      <c r="D78" s="19" t="n">
        <f aca="false">COUNTIF($D$5:$D$58,C78)</f>
        <v>2</v>
      </c>
    </row>
    <row r="79" customFormat="false" ht="15.75" hidden="false" customHeight="true" outlineLevel="0" collapsed="false">
      <c r="C79" s="18" t="s">
        <v>24</v>
      </c>
      <c r="D79" s="19" t="n">
        <f aca="false">COUNTIF($D$5:$D$58,C79)</f>
        <v>9</v>
      </c>
    </row>
    <row r="80" customFormat="false" ht="15.75" hidden="false" customHeight="true" outlineLevel="0" collapsed="false">
      <c r="C80" s="17" t="s">
        <v>140</v>
      </c>
      <c r="D80" s="19" t="n">
        <f aca="false">SUM(D62:D79)</f>
        <v>55</v>
      </c>
    </row>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23" customFormat="false" ht="15.75" hidden="false" customHeight="true" outlineLevel="0" collapsed="false"/>
    <row r="1024" customFormat="false" ht="15.75" hidden="false" customHeight="true" outlineLevel="0" collapsed="false"/>
    <row r="1025" customFormat="false" ht="15.75"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mergeCells count="1">
    <mergeCell ref="A1:D1"/>
  </mergeCells>
  <dataValidations count="1">
    <dataValidation allowBlank="true" operator="between" promptTitle="Tema" showDropDown="false" showErrorMessage="true" showInputMessage="true" sqref="D4:D58" type="list">
      <formula1>$C$62:$C$79</formula1>
      <formula2>0</formula2>
    </dataValidation>
  </dataValidations>
  <printOptions headings="false" gridLines="false" gridLinesSet="true" horizontalCentered="false" verticalCentered="false"/>
  <pageMargins left="0.511805555555555" right="0.511805555555555" top="0.7875" bottom="0.78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A1" activeCellId="0" sqref="A1"/>
    </sheetView>
  </sheetViews>
  <sheetFormatPr defaultRowHeight="13.8" zeroHeight="false" outlineLevelRow="0" outlineLevelCol="0"/>
  <cols>
    <col collapsed="false" customWidth="true" hidden="false" outlineLevel="0" max="1" min="1" style="0" width="17.25"/>
    <col collapsed="false" customWidth="true" hidden="false" outlineLevel="0" max="2" min="2" style="0" width="14.62"/>
    <col collapsed="false" customWidth="true" hidden="false" outlineLevel="0" max="3" min="3" style="0" width="74.5"/>
    <col collapsed="false" customWidth="true" hidden="false" outlineLevel="0" max="4" min="4" style="0" width="51.25"/>
    <col collapsed="false" customWidth="true" hidden="false" outlineLevel="0" max="26" min="5" style="0" width="7.62"/>
    <col collapsed="false" customWidth="true" hidden="false" outlineLevel="0" max="1025" min="27" style="0" width="12.63"/>
  </cols>
  <sheetData>
    <row r="1" customFormat="false" ht="13.8" hidden="false" customHeight="false" outlineLevel="0" collapsed="false">
      <c r="A1" s="2" t="s">
        <v>141</v>
      </c>
      <c r="B1" s="2"/>
      <c r="C1" s="2"/>
      <c r="D1" s="2"/>
    </row>
    <row r="3" customFormat="false" ht="13.8" hidden="false" customHeight="false" outlineLevel="0" collapsed="false">
      <c r="A3" s="3" t="s">
        <v>5</v>
      </c>
      <c r="B3" s="3" t="s">
        <v>6</v>
      </c>
      <c r="C3" s="3" t="s">
        <v>7</v>
      </c>
      <c r="D3" s="4" t="s">
        <v>8</v>
      </c>
    </row>
    <row r="4" customFormat="false" ht="13.8" hidden="false" customHeight="false" outlineLevel="0" collapsed="false">
      <c r="A4" s="5"/>
      <c r="B4" s="6"/>
      <c r="C4" s="7"/>
      <c r="D4" s="8"/>
    </row>
    <row r="5" customFormat="false" ht="13.8" hidden="false" customHeight="false" outlineLevel="0" collapsed="false">
      <c r="A5" s="9"/>
      <c r="B5" s="6"/>
      <c r="C5" s="7"/>
      <c r="D5" s="8"/>
    </row>
    <row r="6" customFormat="false" ht="13.8" hidden="false" customHeight="false" outlineLevel="0" collapsed="false">
      <c r="A6" s="9"/>
      <c r="B6" s="6"/>
      <c r="C6" s="7"/>
      <c r="D6" s="8"/>
    </row>
    <row r="7" customFormat="false" ht="13.8" hidden="false" customHeight="false" outlineLevel="0" collapsed="false">
      <c r="A7" s="9"/>
      <c r="B7" s="6"/>
      <c r="C7" s="7"/>
      <c r="D7" s="8"/>
    </row>
    <row r="8" customFormat="false" ht="13.8" hidden="false" customHeight="false" outlineLevel="0" collapsed="false">
      <c r="A8" s="5"/>
      <c r="B8" s="6"/>
      <c r="C8" s="7"/>
      <c r="D8" s="8"/>
    </row>
    <row r="9" customFormat="false" ht="13.8" hidden="false" customHeight="false" outlineLevel="0" collapsed="false">
      <c r="A9" s="9"/>
      <c r="B9" s="6"/>
      <c r="C9" s="7"/>
      <c r="D9" s="8"/>
    </row>
    <row r="10" customFormat="false" ht="13.8" hidden="false" customHeight="false" outlineLevel="0" collapsed="false">
      <c r="A10" s="9"/>
      <c r="B10" s="10"/>
      <c r="C10" s="7"/>
      <c r="D10" s="8"/>
    </row>
    <row r="11" customFormat="false" ht="13.8" hidden="false" customHeight="false" outlineLevel="0" collapsed="false">
      <c r="A11" s="5"/>
      <c r="B11" s="6"/>
      <c r="C11" s="7"/>
      <c r="D11" s="8"/>
    </row>
    <row r="12" customFormat="false" ht="13.8" hidden="false" customHeight="false" outlineLevel="0" collapsed="false">
      <c r="A12" s="9"/>
      <c r="B12" s="6"/>
      <c r="C12" s="7"/>
      <c r="D12" s="8"/>
    </row>
    <row r="13" customFormat="false" ht="13.8" hidden="false" customHeight="false" outlineLevel="0" collapsed="false">
      <c r="A13" s="9"/>
      <c r="B13" s="6"/>
      <c r="C13" s="7"/>
      <c r="D13" s="8"/>
    </row>
    <row r="14" customFormat="false" ht="13.8" hidden="false" customHeight="false" outlineLevel="0" collapsed="false">
      <c r="A14" s="9"/>
      <c r="B14" s="10"/>
      <c r="C14" s="7"/>
      <c r="D14" s="8"/>
    </row>
    <row r="15" customFormat="false" ht="13.8" hidden="false" customHeight="false" outlineLevel="0" collapsed="false">
      <c r="A15" s="9"/>
      <c r="B15" s="6"/>
      <c r="C15" s="7"/>
      <c r="D15" s="8"/>
    </row>
    <row r="16" customFormat="false" ht="13.8" hidden="false" customHeight="false" outlineLevel="0" collapsed="false">
      <c r="A16" s="9"/>
      <c r="B16" s="6"/>
      <c r="C16" s="7"/>
      <c r="D16" s="8"/>
    </row>
    <row r="17" customFormat="false" ht="13.8" hidden="false" customHeight="false" outlineLevel="0" collapsed="false">
      <c r="A17" s="9"/>
      <c r="B17" s="10"/>
      <c r="C17" s="7"/>
      <c r="D17" s="8"/>
    </row>
    <row r="18" customFormat="false" ht="13.8" hidden="false" customHeight="false" outlineLevel="0" collapsed="false">
      <c r="A18" s="9"/>
      <c r="B18" s="10"/>
      <c r="C18" s="7"/>
      <c r="D18" s="8"/>
    </row>
    <row r="19" customFormat="false" ht="13.8" hidden="false" customHeight="false" outlineLevel="0" collapsed="false">
      <c r="A19" s="9"/>
      <c r="B19" s="10"/>
      <c r="C19" s="7"/>
      <c r="D19" s="8"/>
    </row>
    <row r="20" customFormat="false" ht="13.8" hidden="false" customHeight="false" outlineLevel="0" collapsed="false">
      <c r="A20" s="9"/>
      <c r="B20" s="10"/>
      <c r="C20" s="7"/>
      <c r="D20" s="8"/>
    </row>
    <row r="21" customFormat="false" ht="13.8" hidden="false" customHeight="false" outlineLevel="0" collapsed="false">
      <c r="A21" s="5"/>
      <c r="B21" s="6"/>
      <c r="C21" s="7"/>
      <c r="D21" s="8"/>
    </row>
    <row r="22" customFormat="false" ht="13.8" hidden="false" customHeight="false" outlineLevel="0" collapsed="false">
      <c r="A22" s="9"/>
      <c r="B22" s="10"/>
      <c r="C22" s="7"/>
      <c r="D22" s="8"/>
    </row>
    <row r="23" customFormat="false" ht="13.8" hidden="false" customHeight="false" outlineLevel="0" collapsed="false">
      <c r="A23" s="9"/>
      <c r="B23" s="6"/>
      <c r="C23" s="7"/>
      <c r="D23" s="8"/>
    </row>
    <row r="24" customFormat="false" ht="13.8" hidden="false" customHeight="false" outlineLevel="0" collapsed="false">
      <c r="A24" s="9"/>
      <c r="B24" s="6"/>
      <c r="C24" s="7"/>
      <c r="D24" s="8"/>
    </row>
    <row r="25" customFormat="false" ht="13.8" hidden="false" customHeight="false" outlineLevel="0" collapsed="false">
      <c r="A25" s="9"/>
      <c r="B25" s="6"/>
      <c r="C25" s="7"/>
      <c r="D25" s="8"/>
    </row>
    <row r="26" s="12" customFormat="true" ht="13.8" hidden="false" customHeight="false" outlineLevel="0" collapsed="false">
      <c r="A26" s="9"/>
      <c r="B26" s="11"/>
      <c r="C26" s="7"/>
      <c r="D26" s="8"/>
    </row>
    <row r="27" customFormat="false" ht="13.8" hidden="false" customHeight="false" outlineLevel="0" collapsed="false">
      <c r="A27" s="9"/>
      <c r="B27" s="6"/>
      <c r="C27" s="7"/>
      <c r="D27" s="8"/>
    </row>
    <row r="28" customFormat="false" ht="13.8" hidden="false" customHeight="false" outlineLevel="0" collapsed="false">
      <c r="A28" s="9"/>
      <c r="B28" s="10"/>
      <c r="C28" s="7"/>
      <c r="D28" s="8"/>
    </row>
    <row r="29" customFormat="false" ht="13.8" hidden="false" customHeight="false" outlineLevel="0" collapsed="false">
      <c r="A29" s="9"/>
      <c r="B29" s="10"/>
      <c r="C29" s="7"/>
      <c r="D29" s="8"/>
    </row>
    <row r="30" customFormat="false" ht="13.8" hidden="false" customHeight="false" outlineLevel="0" collapsed="false">
      <c r="A30" s="9"/>
      <c r="B30" s="6"/>
      <c r="C30" s="7"/>
      <c r="D30" s="8"/>
    </row>
    <row r="31" customFormat="false" ht="13.8" hidden="false" customHeight="false" outlineLevel="0" collapsed="false">
      <c r="A31" s="9"/>
      <c r="B31" s="10"/>
      <c r="C31" s="7"/>
      <c r="D31" s="8"/>
    </row>
    <row r="32" customFormat="false" ht="13.8" hidden="false" customHeight="false" outlineLevel="0" collapsed="false">
      <c r="A32" s="5"/>
      <c r="B32" s="6"/>
      <c r="C32" s="7"/>
      <c r="D32" s="8"/>
    </row>
    <row r="33" s="12" customFormat="true" ht="13.8" hidden="false" customHeight="false" outlineLevel="0" collapsed="false">
      <c r="A33" s="9"/>
      <c r="B33" s="10"/>
      <c r="C33" s="7"/>
      <c r="D33" s="8"/>
    </row>
    <row r="34" customFormat="false" ht="13.8" hidden="false" customHeight="false" outlineLevel="0" collapsed="false">
      <c r="A34" s="9"/>
      <c r="B34" s="10"/>
      <c r="C34" s="7"/>
      <c r="D34" s="8"/>
    </row>
    <row r="35" s="12" customFormat="true" ht="13.8" hidden="false" customHeight="false" outlineLevel="0" collapsed="false">
      <c r="A35" s="5"/>
      <c r="B35" s="6"/>
      <c r="C35" s="7"/>
      <c r="D35" s="8"/>
    </row>
    <row r="36" s="12" customFormat="true" ht="13.8" hidden="false" customHeight="false" outlineLevel="0" collapsed="false">
      <c r="A36" s="5"/>
      <c r="B36" s="6"/>
      <c r="C36" s="7"/>
      <c r="D36" s="8"/>
    </row>
    <row r="37" s="12" customFormat="true" ht="13.8" hidden="false" customHeight="false" outlineLevel="0" collapsed="false">
      <c r="A37" s="9"/>
      <c r="B37" s="10"/>
      <c r="C37" s="7"/>
      <c r="D37" s="8"/>
    </row>
    <row r="38" s="12" customFormat="true" ht="13.8" hidden="false" customHeight="false" outlineLevel="0" collapsed="false">
      <c r="A38" s="5"/>
      <c r="B38" s="6"/>
      <c r="C38" s="7"/>
      <c r="D38" s="8"/>
    </row>
    <row r="39" s="12" customFormat="true" ht="13.8" hidden="false" customHeight="false" outlineLevel="0" collapsed="false">
      <c r="A39" s="5"/>
      <c r="B39" s="6"/>
      <c r="C39" s="7"/>
      <c r="D39" s="8"/>
    </row>
    <row r="40" s="12" customFormat="true" ht="13.8" hidden="false" customHeight="false" outlineLevel="0" collapsed="false">
      <c r="A40" s="9"/>
      <c r="B40" s="10"/>
      <c r="C40" s="7"/>
      <c r="D40" s="8"/>
    </row>
    <row r="41" s="12" customFormat="true" ht="13.8" hidden="false" customHeight="false" outlineLevel="0" collapsed="false">
      <c r="A41" s="9"/>
      <c r="B41" s="10"/>
      <c r="C41" s="7"/>
      <c r="D41" s="8"/>
    </row>
    <row r="42" s="12" customFormat="true" ht="13.8" hidden="false" customHeight="false" outlineLevel="0" collapsed="false">
      <c r="A42" s="5"/>
      <c r="B42" s="6"/>
      <c r="C42" s="7"/>
      <c r="D42" s="8"/>
    </row>
    <row r="43" s="12" customFormat="true" ht="13.8" hidden="false" customHeight="false" outlineLevel="0" collapsed="false">
      <c r="A43" s="5"/>
      <c r="B43" s="6"/>
      <c r="C43" s="7"/>
      <c r="D43" s="8"/>
    </row>
    <row r="44" s="12" customFormat="true" ht="13.8" hidden="false" customHeight="false" outlineLevel="0" collapsed="false">
      <c r="A44" s="5"/>
      <c r="B44" s="6"/>
      <c r="C44" s="7"/>
      <c r="D44" s="8"/>
    </row>
    <row r="45" s="12" customFormat="true" ht="13.8" hidden="false" customHeight="false" outlineLevel="0" collapsed="false">
      <c r="A45" s="5"/>
      <c r="B45" s="6"/>
      <c r="C45" s="7"/>
      <c r="D45" s="8"/>
    </row>
    <row r="46" s="12" customFormat="true" ht="13.8" hidden="false" customHeight="false" outlineLevel="0" collapsed="false">
      <c r="A46" s="5"/>
      <c r="B46" s="6"/>
      <c r="C46" s="7"/>
      <c r="D46" s="8"/>
    </row>
    <row r="47" s="12" customFormat="true" ht="13.8" hidden="false" customHeight="false" outlineLevel="0" collapsed="false">
      <c r="A47" s="5"/>
      <c r="B47" s="6"/>
      <c r="C47" s="7"/>
      <c r="D47" s="8"/>
    </row>
    <row r="48" s="12" customFormat="true" ht="13.8" hidden="false" customHeight="false" outlineLevel="0" collapsed="false">
      <c r="A48" s="5"/>
      <c r="B48" s="6"/>
      <c r="C48" s="7"/>
      <c r="D48" s="8"/>
    </row>
    <row r="49" s="12" customFormat="true" ht="13.8" hidden="false" customHeight="false" outlineLevel="0" collapsed="false">
      <c r="A49" s="5"/>
      <c r="B49" s="6"/>
      <c r="C49" s="7"/>
      <c r="D49" s="8"/>
    </row>
    <row r="50" s="12" customFormat="true" ht="13.8" hidden="false" customHeight="false" outlineLevel="0" collapsed="false">
      <c r="A50" s="5"/>
      <c r="B50" s="6"/>
      <c r="C50" s="7"/>
      <c r="D50" s="8"/>
    </row>
    <row r="51" s="12" customFormat="true" ht="13.8" hidden="false" customHeight="false" outlineLevel="0" collapsed="false">
      <c r="A51" s="5"/>
      <c r="B51" s="6"/>
      <c r="C51" s="7"/>
      <c r="D51" s="8"/>
    </row>
    <row r="52" s="12" customFormat="true" ht="13.8" hidden="false" customHeight="false" outlineLevel="0" collapsed="false">
      <c r="A52" s="5"/>
      <c r="B52" s="6"/>
      <c r="C52" s="7"/>
      <c r="D52" s="8"/>
    </row>
    <row r="53" s="12" customFormat="true" ht="13.8" hidden="false" customHeight="false" outlineLevel="0" collapsed="false">
      <c r="A53" s="5"/>
      <c r="B53" s="6"/>
      <c r="C53" s="7"/>
      <c r="D53" s="8"/>
    </row>
    <row r="54" s="12" customFormat="true" ht="13.8" hidden="false" customHeight="false" outlineLevel="0" collapsed="false">
      <c r="A54" s="5"/>
      <c r="B54" s="6"/>
      <c r="C54" s="7"/>
      <c r="D54" s="8"/>
    </row>
    <row r="55" s="12" customFormat="true" ht="13.8" hidden="false" customHeight="false" outlineLevel="0" collapsed="false">
      <c r="A55" s="5"/>
      <c r="B55" s="6"/>
      <c r="C55" s="7"/>
      <c r="D55" s="8"/>
    </row>
    <row r="56" s="12" customFormat="true" ht="13.8" hidden="false" customHeight="false" outlineLevel="0" collapsed="false">
      <c r="A56" s="13"/>
      <c r="B56" s="14"/>
      <c r="C56" s="15"/>
      <c r="D56" s="13"/>
    </row>
    <row r="57" s="16" customFormat="true" ht="15.75" hidden="false" customHeight="true" outlineLevel="0" collapsed="false"/>
    <row r="58" customFormat="false" ht="15.75" hidden="false" customHeight="true" outlineLevel="0" collapsed="false">
      <c r="C58" s="17" t="s">
        <v>136</v>
      </c>
      <c r="D58" s="17" t="s">
        <v>137</v>
      </c>
    </row>
    <row r="59" customFormat="false" ht="15.75" hidden="false" customHeight="true" outlineLevel="0" collapsed="false">
      <c r="C59" s="18" t="s">
        <v>56</v>
      </c>
      <c r="D59" s="19"/>
    </row>
    <row r="60" customFormat="false" ht="15.75" hidden="false" customHeight="true" outlineLevel="0" collapsed="false">
      <c r="C60" s="18" t="s">
        <v>103</v>
      </c>
      <c r="D60" s="19"/>
    </row>
    <row r="61" customFormat="false" ht="15.75" hidden="false" customHeight="true" outlineLevel="0" collapsed="false">
      <c r="C61" s="18" t="s">
        <v>138</v>
      </c>
      <c r="D61" s="19"/>
    </row>
    <row r="62" customFormat="false" ht="15.75" hidden="false" customHeight="true" outlineLevel="0" collapsed="false">
      <c r="C62" s="18" t="s">
        <v>47</v>
      </c>
      <c r="D62" s="19"/>
    </row>
    <row r="63" customFormat="false" ht="15.75" hidden="false" customHeight="true" outlineLevel="0" collapsed="false">
      <c r="C63" s="18" t="s">
        <v>11</v>
      </c>
      <c r="D63" s="19"/>
    </row>
    <row r="64" customFormat="false" ht="15.75" hidden="false" customHeight="true" outlineLevel="0" collapsed="false">
      <c r="C64" s="18" t="s">
        <v>31</v>
      </c>
      <c r="D64" s="19"/>
    </row>
    <row r="65" customFormat="false" ht="15.75" hidden="false" customHeight="true" outlineLevel="0" collapsed="false">
      <c r="C65" s="18" t="s">
        <v>36</v>
      </c>
      <c r="D65" s="19"/>
    </row>
    <row r="66" customFormat="false" ht="15.75" hidden="false" customHeight="true" outlineLevel="0" collapsed="false">
      <c r="C66" s="18" t="s">
        <v>119</v>
      </c>
      <c r="D66" s="19"/>
    </row>
    <row r="67" customFormat="false" ht="15.75" hidden="false" customHeight="true" outlineLevel="0" collapsed="false">
      <c r="C67" s="18" t="s">
        <v>96</v>
      </c>
      <c r="D67" s="19"/>
    </row>
    <row r="68" customFormat="false" ht="15.75" hidden="false" customHeight="true" outlineLevel="0" collapsed="false">
      <c r="C68" s="18" t="s">
        <v>44</v>
      </c>
      <c r="D68" s="19"/>
    </row>
    <row r="69" customFormat="false" ht="15.75" hidden="false" customHeight="true" outlineLevel="0" collapsed="false">
      <c r="C69" s="20" t="s">
        <v>14</v>
      </c>
      <c r="D69" s="19"/>
    </row>
    <row r="70" customFormat="false" ht="15.75" hidden="false" customHeight="true" outlineLevel="0" collapsed="false">
      <c r="C70" s="18" t="s">
        <v>59</v>
      </c>
      <c r="D70" s="19"/>
    </row>
    <row r="71" customFormat="false" ht="15.75" hidden="false" customHeight="true" outlineLevel="0" collapsed="false">
      <c r="C71" s="18" t="s">
        <v>21</v>
      </c>
      <c r="D71" s="19"/>
    </row>
    <row r="72" customFormat="false" ht="15.75" hidden="false" customHeight="true" outlineLevel="0" collapsed="false">
      <c r="C72" s="18" t="s">
        <v>139</v>
      </c>
      <c r="D72" s="19"/>
    </row>
    <row r="73" customFormat="false" ht="15.75" hidden="false" customHeight="true" outlineLevel="0" collapsed="false">
      <c r="C73" s="18" t="s">
        <v>41</v>
      </c>
      <c r="D73" s="19"/>
    </row>
    <row r="74" customFormat="false" ht="15.75" hidden="false" customHeight="true" outlineLevel="0" collapsed="false">
      <c r="C74" s="18" t="s">
        <v>108</v>
      </c>
      <c r="D74" s="19"/>
    </row>
    <row r="75" customFormat="false" ht="15.75" hidden="false" customHeight="true" outlineLevel="0" collapsed="false">
      <c r="C75" s="18" t="s">
        <v>87</v>
      </c>
      <c r="D75" s="19"/>
    </row>
    <row r="76" customFormat="false" ht="15.75" hidden="false" customHeight="true" outlineLevel="0" collapsed="false">
      <c r="C76" s="18" t="s">
        <v>24</v>
      </c>
      <c r="D76" s="19"/>
    </row>
    <row r="77" customFormat="false" ht="15.75" hidden="false" customHeight="true" outlineLevel="0" collapsed="false">
      <c r="C77" s="17" t="s">
        <v>140</v>
      </c>
      <c r="D77" s="19" t="n">
        <f aca="false">SUM(D59:D76)</f>
        <v>0</v>
      </c>
    </row>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mergeCells count="1">
    <mergeCell ref="A1:D1"/>
  </mergeCells>
  <dataValidations count="1">
    <dataValidation allowBlank="true" operator="between" promptTitle="Tema" showDropDown="false" showErrorMessage="true" showInputMessage="true" sqref="D4:D55" type="list">
      <formula1>$C$62:$C$79</formula1>
      <formula2>0</formula2>
    </dataValidation>
  </dataValidations>
  <printOptions headings="false" gridLines="false" gridLinesSet="true" horizontalCentered="false" verticalCentered="false"/>
  <pageMargins left="0.511805555555555" right="0.511805555555555" top="0.7875" bottom="0.78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C12" activeCellId="0" sqref="C12"/>
    </sheetView>
  </sheetViews>
  <sheetFormatPr defaultRowHeight="15" zeroHeight="false" outlineLevelRow="0" outlineLevelCol="0"/>
  <cols>
    <col collapsed="false" customWidth="true" hidden="false" outlineLevel="0" max="1" min="1" style="0" width="17.25"/>
    <col collapsed="false" customWidth="true" hidden="false" outlineLevel="0" max="2" min="2" style="0" width="14.62"/>
    <col collapsed="false" customWidth="true" hidden="false" outlineLevel="0" max="3" min="3" style="0" width="74.5"/>
    <col collapsed="false" customWidth="true" hidden="false" outlineLevel="0" max="4" min="4" style="0" width="51.25"/>
    <col collapsed="false" customWidth="true" hidden="false" outlineLevel="0" max="26" min="5" style="0" width="7.62"/>
    <col collapsed="false" customWidth="true" hidden="false" outlineLevel="0" max="1025" min="27" style="0" width="12.63"/>
  </cols>
  <sheetData>
    <row r="1" customFormat="false" ht="15" hidden="false" customHeight="false" outlineLevel="0" collapsed="false">
      <c r="A1" s="2" t="s">
        <v>142</v>
      </c>
      <c r="B1" s="2"/>
      <c r="C1" s="2"/>
      <c r="D1" s="2"/>
    </row>
    <row r="3" customFormat="false" ht="14.25" hidden="false" customHeight="false" outlineLevel="0" collapsed="false">
      <c r="A3" s="3" t="s">
        <v>5</v>
      </c>
      <c r="B3" s="3" t="s">
        <v>6</v>
      </c>
      <c r="C3" s="3" t="s">
        <v>7</v>
      </c>
      <c r="D3" s="4" t="s">
        <v>8</v>
      </c>
    </row>
    <row r="4" customFormat="false" ht="13.8" hidden="false" customHeight="false" outlineLevel="0" collapsed="false">
      <c r="A4" s="5"/>
      <c r="B4" s="6"/>
      <c r="C4" s="7"/>
      <c r="D4" s="8"/>
    </row>
    <row r="5" customFormat="false" ht="13.8" hidden="false" customHeight="false" outlineLevel="0" collapsed="false">
      <c r="A5" s="9"/>
      <c r="B5" s="6"/>
      <c r="C5" s="7"/>
      <c r="D5" s="8"/>
    </row>
    <row r="6" customFormat="false" ht="13.8" hidden="false" customHeight="false" outlineLevel="0" collapsed="false">
      <c r="A6" s="9"/>
      <c r="B6" s="6"/>
      <c r="C6" s="7"/>
      <c r="D6" s="8"/>
    </row>
    <row r="7" customFormat="false" ht="13.8" hidden="false" customHeight="false" outlineLevel="0" collapsed="false">
      <c r="A7" s="9"/>
      <c r="B7" s="6"/>
      <c r="C7" s="7"/>
      <c r="D7" s="8"/>
    </row>
    <row r="8" customFormat="false" ht="13.8" hidden="false" customHeight="false" outlineLevel="0" collapsed="false">
      <c r="A8" s="5"/>
      <c r="B8" s="6"/>
      <c r="C8" s="7"/>
      <c r="D8" s="8"/>
    </row>
    <row r="9" customFormat="false" ht="13.8" hidden="false" customHeight="false" outlineLevel="0" collapsed="false">
      <c r="A9" s="9"/>
      <c r="B9" s="6"/>
      <c r="C9" s="7"/>
      <c r="D9" s="8"/>
    </row>
    <row r="10" customFormat="false" ht="13.8" hidden="false" customHeight="false" outlineLevel="0" collapsed="false">
      <c r="A10" s="9"/>
      <c r="B10" s="10"/>
      <c r="C10" s="7"/>
      <c r="D10" s="8"/>
    </row>
    <row r="11" customFormat="false" ht="13.8" hidden="false" customHeight="false" outlineLevel="0" collapsed="false">
      <c r="A11" s="5"/>
      <c r="B11" s="6"/>
      <c r="C11" s="7"/>
      <c r="D11" s="8"/>
    </row>
    <row r="12" customFormat="false" ht="13.8" hidden="false" customHeight="false" outlineLevel="0" collapsed="false">
      <c r="A12" s="9"/>
      <c r="B12" s="6"/>
      <c r="C12" s="7"/>
      <c r="D12" s="8"/>
    </row>
    <row r="13" customFormat="false" ht="13.8" hidden="false" customHeight="false" outlineLevel="0" collapsed="false">
      <c r="A13" s="9"/>
      <c r="B13" s="6"/>
      <c r="C13" s="7"/>
      <c r="D13" s="8"/>
    </row>
    <row r="14" customFormat="false" ht="13.8" hidden="false" customHeight="false" outlineLevel="0" collapsed="false">
      <c r="A14" s="9"/>
      <c r="B14" s="10"/>
      <c r="C14" s="7"/>
      <c r="D14" s="8"/>
    </row>
    <row r="15" customFormat="false" ht="13.8" hidden="false" customHeight="false" outlineLevel="0" collapsed="false">
      <c r="A15" s="9"/>
      <c r="B15" s="6"/>
      <c r="C15" s="7"/>
      <c r="D15" s="8"/>
    </row>
    <row r="16" customFormat="false" ht="13.8" hidden="false" customHeight="false" outlineLevel="0" collapsed="false">
      <c r="A16" s="9"/>
      <c r="B16" s="6"/>
      <c r="C16" s="7"/>
      <c r="D16" s="8"/>
    </row>
    <row r="17" customFormat="false" ht="13.8" hidden="false" customHeight="false" outlineLevel="0" collapsed="false">
      <c r="A17" s="9"/>
      <c r="B17" s="10"/>
      <c r="C17" s="7"/>
      <c r="D17" s="8"/>
    </row>
    <row r="18" customFormat="false" ht="13.8" hidden="false" customHeight="false" outlineLevel="0" collapsed="false">
      <c r="A18" s="9"/>
      <c r="B18" s="10"/>
      <c r="C18" s="7"/>
      <c r="D18" s="8"/>
    </row>
    <row r="19" customFormat="false" ht="13.8" hidden="false" customHeight="false" outlineLevel="0" collapsed="false">
      <c r="A19" s="9"/>
      <c r="B19" s="10"/>
      <c r="C19" s="7"/>
      <c r="D19" s="8"/>
    </row>
    <row r="20" customFormat="false" ht="13.8" hidden="false" customHeight="false" outlineLevel="0" collapsed="false">
      <c r="A20" s="9"/>
      <c r="B20" s="10"/>
      <c r="C20" s="7"/>
      <c r="D20" s="8"/>
    </row>
    <row r="21" customFormat="false" ht="13.8" hidden="false" customHeight="false" outlineLevel="0" collapsed="false">
      <c r="A21" s="5"/>
      <c r="B21" s="6"/>
      <c r="C21" s="7"/>
      <c r="D21" s="8"/>
    </row>
    <row r="22" customFormat="false" ht="13.8" hidden="false" customHeight="false" outlineLevel="0" collapsed="false">
      <c r="A22" s="9"/>
      <c r="B22" s="10"/>
      <c r="C22" s="7"/>
      <c r="D22" s="8"/>
    </row>
    <row r="23" customFormat="false" ht="13.8" hidden="false" customHeight="false" outlineLevel="0" collapsed="false">
      <c r="A23" s="9"/>
      <c r="B23" s="6"/>
      <c r="C23" s="7"/>
      <c r="D23" s="8"/>
    </row>
    <row r="24" customFormat="false" ht="13.8" hidden="false" customHeight="false" outlineLevel="0" collapsed="false">
      <c r="A24" s="9"/>
      <c r="B24" s="6"/>
      <c r="C24" s="7"/>
      <c r="D24" s="8"/>
    </row>
    <row r="25" customFormat="false" ht="13.8" hidden="false" customHeight="false" outlineLevel="0" collapsed="false">
      <c r="A25" s="9"/>
      <c r="B25" s="6"/>
      <c r="C25" s="7"/>
      <c r="D25" s="8"/>
    </row>
    <row r="26" s="12" customFormat="true" ht="13.8" hidden="false" customHeight="false" outlineLevel="0" collapsed="false">
      <c r="A26" s="9"/>
      <c r="B26" s="11"/>
      <c r="C26" s="7"/>
      <c r="D26" s="8"/>
    </row>
    <row r="27" customFormat="false" ht="13.8" hidden="false" customHeight="false" outlineLevel="0" collapsed="false">
      <c r="A27" s="9"/>
      <c r="B27" s="6"/>
      <c r="C27" s="7"/>
      <c r="D27" s="8"/>
    </row>
    <row r="28" customFormat="false" ht="13.8" hidden="false" customHeight="false" outlineLevel="0" collapsed="false">
      <c r="A28" s="9"/>
      <c r="B28" s="10"/>
      <c r="C28" s="7"/>
      <c r="D28" s="8"/>
    </row>
    <row r="29" customFormat="false" ht="13.8" hidden="false" customHeight="false" outlineLevel="0" collapsed="false">
      <c r="A29" s="9"/>
      <c r="B29" s="10"/>
      <c r="C29" s="7"/>
      <c r="D29" s="8"/>
    </row>
    <row r="30" customFormat="false" ht="13.8" hidden="false" customHeight="false" outlineLevel="0" collapsed="false">
      <c r="A30" s="9"/>
      <c r="B30" s="6"/>
      <c r="C30" s="7"/>
      <c r="D30" s="8"/>
    </row>
    <row r="31" customFormat="false" ht="13.8" hidden="false" customHeight="false" outlineLevel="0" collapsed="false">
      <c r="A31" s="9"/>
      <c r="B31" s="10"/>
      <c r="C31" s="7"/>
      <c r="D31" s="8"/>
    </row>
    <row r="32" customFormat="false" ht="13.8" hidden="false" customHeight="false" outlineLevel="0" collapsed="false">
      <c r="A32" s="5"/>
      <c r="B32" s="6"/>
      <c r="C32" s="7"/>
      <c r="D32" s="8"/>
    </row>
    <row r="33" s="12" customFormat="true" ht="13.8" hidden="false" customHeight="false" outlineLevel="0" collapsed="false">
      <c r="A33" s="9"/>
      <c r="B33" s="10"/>
      <c r="C33" s="7"/>
      <c r="D33" s="8"/>
    </row>
    <row r="34" customFormat="false" ht="13.8" hidden="false" customHeight="false" outlineLevel="0" collapsed="false">
      <c r="A34" s="9"/>
      <c r="B34" s="10"/>
      <c r="C34" s="7"/>
      <c r="D34" s="8"/>
    </row>
    <row r="35" s="12" customFormat="true" ht="13.8" hidden="false" customHeight="false" outlineLevel="0" collapsed="false">
      <c r="A35" s="5"/>
      <c r="B35" s="6"/>
      <c r="C35" s="7"/>
      <c r="D35" s="8"/>
    </row>
    <row r="36" s="12" customFormat="true" ht="13.8" hidden="false" customHeight="false" outlineLevel="0" collapsed="false">
      <c r="A36" s="5"/>
      <c r="B36" s="6"/>
      <c r="C36" s="7"/>
      <c r="D36" s="8"/>
    </row>
    <row r="37" s="12" customFormat="true" ht="13.8" hidden="false" customHeight="false" outlineLevel="0" collapsed="false">
      <c r="A37" s="9"/>
      <c r="B37" s="10"/>
      <c r="C37" s="7"/>
      <c r="D37" s="8"/>
    </row>
    <row r="38" s="12" customFormat="true" ht="13.8" hidden="false" customHeight="false" outlineLevel="0" collapsed="false">
      <c r="A38" s="5"/>
      <c r="B38" s="6"/>
      <c r="C38" s="7"/>
      <c r="D38" s="8"/>
    </row>
    <row r="39" s="12" customFormat="true" ht="13.8" hidden="false" customHeight="false" outlineLevel="0" collapsed="false">
      <c r="A39" s="5"/>
      <c r="B39" s="6"/>
      <c r="C39" s="7"/>
      <c r="D39" s="8"/>
    </row>
    <row r="40" s="12" customFormat="true" ht="13.8" hidden="false" customHeight="false" outlineLevel="0" collapsed="false">
      <c r="A40" s="9"/>
      <c r="B40" s="10"/>
      <c r="C40" s="7"/>
      <c r="D40" s="8"/>
    </row>
    <row r="41" s="12" customFormat="true" ht="13.8" hidden="false" customHeight="false" outlineLevel="0" collapsed="false">
      <c r="A41" s="9"/>
      <c r="B41" s="10"/>
      <c r="C41" s="7"/>
      <c r="D41" s="8"/>
    </row>
    <row r="42" s="12" customFormat="true" ht="13.8" hidden="false" customHeight="false" outlineLevel="0" collapsed="false">
      <c r="A42" s="5"/>
      <c r="B42" s="6"/>
      <c r="C42" s="7"/>
      <c r="D42" s="8"/>
    </row>
    <row r="43" s="12" customFormat="true" ht="13.8" hidden="false" customHeight="false" outlineLevel="0" collapsed="false">
      <c r="A43" s="5"/>
      <c r="B43" s="6"/>
      <c r="C43" s="7"/>
      <c r="D43" s="8"/>
    </row>
    <row r="44" s="12" customFormat="true" ht="13.8" hidden="false" customHeight="false" outlineLevel="0" collapsed="false">
      <c r="A44" s="5"/>
      <c r="B44" s="6"/>
      <c r="C44" s="7"/>
      <c r="D44" s="8"/>
    </row>
    <row r="45" s="12" customFormat="true" ht="13.8" hidden="false" customHeight="false" outlineLevel="0" collapsed="false">
      <c r="A45" s="5"/>
      <c r="B45" s="6"/>
      <c r="C45" s="7"/>
      <c r="D45" s="8"/>
    </row>
    <row r="46" s="12" customFormat="true" ht="13.8" hidden="false" customHeight="false" outlineLevel="0" collapsed="false">
      <c r="A46" s="5"/>
      <c r="B46" s="6"/>
      <c r="C46" s="7"/>
      <c r="D46" s="8"/>
    </row>
    <row r="47" s="12" customFormat="true" ht="13.8" hidden="false" customHeight="false" outlineLevel="0" collapsed="false">
      <c r="A47" s="5"/>
      <c r="B47" s="6"/>
      <c r="C47" s="7"/>
      <c r="D47" s="8"/>
    </row>
    <row r="48" s="12" customFormat="true" ht="13.8" hidden="false" customHeight="false" outlineLevel="0" collapsed="false">
      <c r="A48" s="5"/>
      <c r="B48" s="6"/>
      <c r="C48" s="7"/>
      <c r="D48" s="8"/>
    </row>
    <row r="49" s="12" customFormat="true" ht="13.8" hidden="false" customHeight="false" outlineLevel="0" collapsed="false">
      <c r="A49" s="5"/>
      <c r="B49" s="6"/>
      <c r="C49" s="7"/>
      <c r="D49" s="8"/>
    </row>
    <row r="50" s="12" customFormat="true" ht="13.8" hidden="false" customHeight="false" outlineLevel="0" collapsed="false">
      <c r="A50" s="5"/>
      <c r="B50" s="6"/>
      <c r="C50" s="7"/>
      <c r="D50" s="8"/>
    </row>
    <row r="51" s="12" customFormat="true" ht="13.8" hidden="false" customHeight="false" outlineLevel="0" collapsed="false">
      <c r="A51" s="5"/>
      <c r="B51" s="6"/>
      <c r="C51" s="7"/>
      <c r="D51" s="8"/>
    </row>
    <row r="52" s="12" customFormat="true" ht="13.8" hidden="false" customHeight="false" outlineLevel="0" collapsed="false">
      <c r="A52" s="5"/>
      <c r="B52" s="6"/>
      <c r="C52" s="7"/>
      <c r="D52" s="8"/>
    </row>
    <row r="53" s="12" customFormat="true" ht="13.8" hidden="false" customHeight="false" outlineLevel="0" collapsed="false">
      <c r="A53" s="5"/>
      <c r="B53" s="6"/>
      <c r="C53" s="7"/>
      <c r="D53" s="8"/>
    </row>
    <row r="54" s="12" customFormat="true" ht="13.8" hidden="false" customHeight="false" outlineLevel="0" collapsed="false">
      <c r="A54" s="5"/>
      <c r="B54" s="6"/>
      <c r="C54" s="7"/>
      <c r="D54" s="8"/>
    </row>
    <row r="55" s="12" customFormat="true" ht="13.8" hidden="false" customHeight="false" outlineLevel="0" collapsed="false">
      <c r="A55" s="5"/>
      <c r="B55" s="6"/>
      <c r="C55" s="7"/>
      <c r="D55" s="8"/>
    </row>
    <row r="56" s="12" customFormat="true" ht="15" hidden="false" customHeight="false" outlineLevel="0" collapsed="false">
      <c r="A56" s="13"/>
      <c r="B56" s="14"/>
      <c r="C56" s="15"/>
      <c r="D56" s="13"/>
    </row>
    <row r="57" s="16" customFormat="true" ht="15.75" hidden="false" customHeight="true" outlineLevel="0" collapsed="false"/>
    <row r="58" customFormat="false" ht="15.75" hidden="false" customHeight="true" outlineLevel="0" collapsed="false">
      <c r="C58" s="17" t="s">
        <v>136</v>
      </c>
      <c r="D58" s="17" t="s">
        <v>137</v>
      </c>
    </row>
    <row r="59" customFormat="false" ht="15.75" hidden="false" customHeight="true" outlineLevel="0" collapsed="false">
      <c r="C59" s="18" t="s">
        <v>56</v>
      </c>
      <c r="D59" s="19"/>
    </row>
    <row r="60" customFormat="false" ht="15.75" hidden="false" customHeight="true" outlineLevel="0" collapsed="false">
      <c r="C60" s="18" t="s">
        <v>103</v>
      </c>
      <c r="D60" s="19"/>
    </row>
    <row r="61" customFormat="false" ht="15.75" hidden="false" customHeight="true" outlineLevel="0" collapsed="false">
      <c r="C61" s="18" t="s">
        <v>138</v>
      </c>
      <c r="D61" s="19"/>
    </row>
    <row r="62" customFormat="false" ht="15.75" hidden="false" customHeight="true" outlineLevel="0" collapsed="false">
      <c r="C62" s="18" t="s">
        <v>47</v>
      </c>
      <c r="D62" s="19"/>
    </row>
    <row r="63" customFormat="false" ht="15.75" hidden="false" customHeight="true" outlineLevel="0" collapsed="false">
      <c r="C63" s="18" t="s">
        <v>11</v>
      </c>
      <c r="D63" s="19"/>
    </row>
    <row r="64" customFormat="false" ht="15.75" hidden="false" customHeight="true" outlineLevel="0" collapsed="false">
      <c r="C64" s="18" t="s">
        <v>31</v>
      </c>
      <c r="D64" s="19"/>
    </row>
    <row r="65" customFormat="false" ht="15.75" hidden="false" customHeight="true" outlineLevel="0" collapsed="false">
      <c r="C65" s="18" t="s">
        <v>36</v>
      </c>
      <c r="D65" s="19"/>
    </row>
    <row r="66" customFormat="false" ht="15.75" hidden="false" customHeight="true" outlineLevel="0" collapsed="false">
      <c r="C66" s="18" t="s">
        <v>119</v>
      </c>
      <c r="D66" s="19"/>
    </row>
    <row r="67" customFormat="false" ht="15.75" hidden="false" customHeight="true" outlineLevel="0" collapsed="false">
      <c r="C67" s="18" t="s">
        <v>96</v>
      </c>
      <c r="D67" s="19"/>
    </row>
    <row r="68" customFormat="false" ht="15.75" hidden="false" customHeight="true" outlineLevel="0" collapsed="false">
      <c r="C68" s="18" t="s">
        <v>44</v>
      </c>
      <c r="D68" s="19"/>
    </row>
    <row r="69" customFormat="false" ht="15.75" hidden="false" customHeight="true" outlineLevel="0" collapsed="false">
      <c r="C69" s="20" t="s">
        <v>14</v>
      </c>
      <c r="D69" s="19"/>
    </row>
    <row r="70" customFormat="false" ht="15.75" hidden="false" customHeight="true" outlineLevel="0" collapsed="false">
      <c r="C70" s="18" t="s">
        <v>59</v>
      </c>
      <c r="D70" s="19"/>
    </row>
    <row r="71" customFormat="false" ht="15.75" hidden="false" customHeight="true" outlineLevel="0" collapsed="false">
      <c r="C71" s="18" t="s">
        <v>21</v>
      </c>
      <c r="D71" s="19"/>
    </row>
    <row r="72" customFormat="false" ht="15.75" hidden="false" customHeight="true" outlineLevel="0" collapsed="false">
      <c r="C72" s="18" t="s">
        <v>139</v>
      </c>
      <c r="D72" s="19"/>
    </row>
    <row r="73" customFormat="false" ht="15.75" hidden="false" customHeight="true" outlineLevel="0" collapsed="false">
      <c r="C73" s="18" t="s">
        <v>41</v>
      </c>
      <c r="D73" s="19"/>
    </row>
    <row r="74" customFormat="false" ht="15.75" hidden="false" customHeight="true" outlineLevel="0" collapsed="false">
      <c r="C74" s="18" t="s">
        <v>108</v>
      </c>
      <c r="D74" s="19"/>
    </row>
    <row r="75" customFormat="false" ht="15.75" hidden="false" customHeight="true" outlineLevel="0" collapsed="false">
      <c r="C75" s="18" t="s">
        <v>87</v>
      </c>
      <c r="D75" s="19"/>
    </row>
    <row r="76" customFormat="false" ht="15.75" hidden="false" customHeight="true" outlineLevel="0" collapsed="false">
      <c r="C76" s="18" t="s">
        <v>24</v>
      </c>
      <c r="D76" s="19"/>
    </row>
    <row r="77" customFormat="false" ht="15.75" hidden="false" customHeight="true" outlineLevel="0" collapsed="false">
      <c r="C77" s="17" t="s">
        <v>140</v>
      </c>
      <c r="D77" s="19" t="n">
        <f aca="false">SUM(D59:D76)</f>
        <v>0</v>
      </c>
    </row>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mergeCells count="1">
    <mergeCell ref="A1:D1"/>
  </mergeCells>
  <dataValidations count="1">
    <dataValidation allowBlank="true" operator="between" promptTitle="Tema" showDropDown="false" showErrorMessage="true" showInputMessage="true" sqref="D4:D55" type="list">
      <formula1>$C$62:$C$79</formula1>
      <formula2>0</formula2>
    </dataValidation>
  </dataValidations>
  <printOptions headings="false" gridLines="false" gridLinesSet="true" horizontalCentered="false" verticalCentered="false"/>
  <pageMargins left="0.511805555555555" right="0.511805555555555" top="0.7875" bottom="0.78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C23" activeCellId="0" sqref="C23"/>
    </sheetView>
  </sheetViews>
  <sheetFormatPr defaultRowHeight="15" zeroHeight="false" outlineLevelRow="0" outlineLevelCol="0"/>
  <cols>
    <col collapsed="false" customWidth="true" hidden="false" outlineLevel="0" max="1" min="1" style="0" width="17.25"/>
    <col collapsed="false" customWidth="true" hidden="false" outlineLevel="0" max="2" min="2" style="0" width="14.62"/>
    <col collapsed="false" customWidth="true" hidden="false" outlineLevel="0" max="3" min="3" style="0" width="74.5"/>
    <col collapsed="false" customWidth="true" hidden="false" outlineLevel="0" max="4" min="4" style="0" width="51.25"/>
    <col collapsed="false" customWidth="true" hidden="false" outlineLevel="0" max="26" min="5" style="0" width="7.62"/>
    <col collapsed="false" customWidth="true" hidden="false" outlineLevel="0" max="1025" min="27" style="0" width="12.63"/>
  </cols>
  <sheetData>
    <row r="1" customFormat="false" ht="15" hidden="false" customHeight="false" outlineLevel="0" collapsed="false">
      <c r="A1" s="2" t="s">
        <v>143</v>
      </c>
      <c r="B1" s="2"/>
      <c r="C1" s="2"/>
      <c r="D1" s="2"/>
    </row>
    <row r="3" customFormat="false" ht="14.25" hidden="false" customHeight="false" outlineLevel="0" collapsed="false">
      <c r="A3" s="3" t="s">
        <v>5</v>
      </c>
      <c r="B3" s="3" t="s">
        <v>6</v>
      </c>
      <c r="C3" s="3" t="s">
        <v>7</v>
      </c>
      <c r="D3" s="4" t="s">
        <v>8</v>
      </c>
    </row>
    <row r="4" customFormat="false" ht="13.8" hidden="false" customHeight="false" outlineLevel="0" collapsed="false">
      <c r="A4" s="5"/>
      <c r="B4" s="6"/>
      <c r="C4" s="7"/>
      <c r="D4" s="8"/>
    </row>
    <row r="5" customFormat="false" ht="13.8" hidden="false" customHeight="false" outlineLevel="0" collapsed="false">
      <c r="A5" s="9"/>
      <c r="B5" s="6"/>
      <c r="C5" s="7"/>
      <c r="D5" s="8"/>
    </row>
    <row r="6" customFormat="false" ht="13.8" hidden="false" customHeight="false" outlineLevel="0" collapsed="false">
      <c r="A6" s="9"/>
      <c r="B6" s="6"/>
      <c r="C6" s="7"/>
      <c r="D6" s="8"/>
    </row>
    <row r="7" customFormat="false" ht="13.8" hidden="false" customHeight="false" outlineLevel="0" collapsed="false">
      <c r="A7" s="9"/>
      <c r="B7" s="6"/>
      <c r="C7" s="7"/>
      <c r="D7" s="8"/>
    </row>
    <row r="8" customFormat="false" ht="13.8" hidden="false" customHeight="false" outlineLevel="0" collapsed="false">
      <c r="A8" s="5"/>
      <c r="B8" s="6"/>
      <c r="C8" s="7"/>
      <c r="D8" s="8"/>
    </row>
    <row r="9" customFormat="false" ht="13.8" hidden="false" customHeight="false" outlineLevel="0" collapsed="false">
      <c r="A9" s="9"/>
      <c r="B9" s="6"/>
      <c r="C9" s="7"/>
      <c r="D9" s="8"/>
    </row>
    <row r="10" customFormat="false" ht="13.8" hidden="false" customHeight="false" outlineLevel="0" collapsed="false">
      <c r="A10" s="9"/>
      <c r="B10" s="10"/>
      <c r="C10" s="7"/>
      <c r="D10" s="8"/>
    </row>
    <row r="11" customFormat="false" ht="13.8" hidden="false" customHeight="false" outlineLevel="0" collapsed="false">
      <c r="A11" s="5"/>
      <c r="B11" s="6"/>
      <c r="C11" s="7"/>
      <c r="D11" s="8"/>
    </row>
    <row r="12" customFormat="false" ht="13.8" hidden="false" customHeight="false" outlineLevel="0" collapsed="false">
      <c r="A12" s="9"/>
      <c r="B12" s="6"/>
      <c r="C12" s="7"/>
      <c r="D12" s="8"/>
    </row>
    <row r="13" customFormat="false" ht="13.8" hidden="false" customHeight="false" outlineLevel="0" collapsed="false">
      <c r="A13" s="9"/>
      <c r="B13" s="6"/>
      <c r="C13" s="7"/>
      <c r="D13" s="8"/>
    </row>
    <row r="14" customFormat="false" ht="13.8" hidden="false" customHeight="false" outlineLevel="0" collapsed="false">
      <c r="A14" s="9"/>
      <c r="B14" s="10"/>
      <c r="C14" s="7"/>
      <c r="D14" s="8"/>
    </row>
    <row r="15" customFormat="false" ht="13.8" hidden="false" customHeight="false" outlineLevel="0" collapsed="false">
      <c r="A15" s="9"/>
      <c r="B15" s="6"/>
      <c r="C15" s="7"/>
      <c r="D15" s="8"/>
    </row>
    <row r="16" customFormat="false" ht="13.8" hidden="false" customHeight="false" outlineLevel="0" collapsed="false">
      <c r="A16" s="9"/>
      <c r="B16" s="6"/>
      <c r="C16" s="7"/>
      <c r="D16" s="8"/>
    </row>
    <row r="17" customFormat="false" ht="13.8" hidden="false" customHeight="false" outlineLevel="0" collapsed="false">
      <c r="A17" s="9"/>
      <c r="B17" s="10"/>
      <c r="C17" s="7"/>
      <c r="D17" s="8"/>
    </row>
    <row r="18" customFormat="false" ht="13.8" hidden="false" customHeight="false" outlineLevel="0" collapsed="false">
      <c r="A18" s="9"/>
      <c r="B18" s="10"/>
      <c r="C18" s="7"/>
      <c r="D18" s="8"/>
    </row>
    <row r="19" customFormat="false" ht="13.8" hidden="false" customHeight="false" outlineLevel="0" collapsed="false">
      <c r="A19" s="9"/>
      <c r="B19" s="10"/>
      <c r="C19" s="7"/>
      <c r="D19" s="8"/>
    </row>
    <row r="20" customFormat="false" ht="13.8" hidden="false" customHeight="false" outlineLevel="0" collapsed="false">
      <c r="A20" s="9"/>
      <c r="B20" s="10"/>
      <c r="C20" s="7"/>
      <c r="D20" s="8"/>
    </row>
    <row r="21" customFormat="false" ht="13.8" hidden="false" customHeight="false" outlineLevel="0" collapsed="false">
      <c r="A21" s="5"/>
      <c r="B21" s="6"/>
      <c r="C21" s="7"/>
      <c r="D21" s="8"/>
    </row>
    <row r="22" customFormat="false" ht="13.8" hidden="false" customHeight="false" outlineLevel="0" collapsed="false">
      <c r="A22" s="9"/>
      <c r="B22" s="10"/>
      <c r="C22" s="7"/>
      <c r="D22" s="8"/>
    </row>
    <row r="23" customFormat="false" ht="13.8" hidden="false" customHeight="false" outlineLevel="0" collapsed="false">
      <c r="A23" s="9"/>
      <c r="B23" s="6"/>
      <c r="C23" s="7"/>
      <c r="D23" s="8"/>
    </row>
    <row r="24" customFormat="false" ht="13.8" hidden="false" customHeight="false" outlineLevel="0" collapsed="false">
      <c r="A24" s="9"/>
      <c r="B24" s="6"/>
      <c r="C24" s="7"/>
      <c r="D24" s="8"/>
    </row>
    <row r="25" customFormat="false" ht="13.8" hidden="false" customHeight="false" outlineLevel="0" collapsed="false">
      <c r="A25" s="9"/>
      <c r="B25" s="6"/>
      <c r="C25" s="7"/>
      <c r="D25" s="8"/>
    </row>
    <row r="26" s="12" customFormat="true" ht="13.8" hidden="false" customHeight="false" outlineLevel="0" collapsed="false">
      <c r="A26" s="9"/>
      <c r="B26" s="11"/>
      <c r="C26" s="7"/>
      <c r="D26" s="8"/>
    </row>
    <row r="27" customFormat="false" ht="13.8" hidden="false" customHeight="false" outlineLevel="0" collapsed="false">
      <c r="A27" s="9"/>
      <c r="B27" s="6"/>
      <c r="C27" s="7"/>
      <c r="D27" s="8"/>
    </row>
    <row r="28" customFormat="false" ht="13.8" hidden="false" customHeight="false" outlineLevel="0" collapsed="false">
      <c r="A28" s="9"/>
      <c r="B28" s="10"/>
      <c r="C28" s="7"/>
      <c r="D28" s="8"/>
    </row>
    <row r="29" customFormat="false" ht="13.8" hidden="false" customHeight="false" outlineLevel="0" collapsed="false">
      <c r="A29" s="9"/>
      <c r="B29" s="10"/>
      <c r="C29" s="7"/>
      <c r="D29" s="8"/>
    </row>
    <row r="30" customFormat="false" ht="13.8" hidden="false" customHeight="false" outlineLevel="0" collapsed="false">
      <c r="A30" s="9"/>
      <c r="B30" s="6"/>
      <c r="C30" s="7"/>
      <c r="D30" s="8"/>
    </row>
    <row r="31" customFormat="false" ht="13.8" hidden="false" customHeight="false" outlineLevel="0" collapsed="false">
      <c r="A31" s="9"/>
      <c r="B31" s="10"/>
      <c r="C31" s="7"/>
      <c r="D31" s="8"/>
    </row>
    <row r="32" customFormat="false" ht="13.8" hidden="false" customHeight="false" outlineLevel="0" collapsed="false">
      <c r="A32" s="5"/>
      <c r="B32" s="6"/>
      <c r="C32" s="7"/>
      <c r="D32" s="8"/>
    </row>
    <row r="33" s="12" customFormat="true" ht="13.8" hidden="false" customHeight="false" outlineLevel="0" collapsed="false">
      <c r="A33" s="9"/>
      <c r="B33" s="10"/>
      <c r="C33" s="7"/>
      <c r="D33" s="8"/>
    </row>
    <row r="34" customFormat="false" ht="13.8" hidden="false" customHeight="false" outlineLevel="0" collapsed="false">
      <c r="A34" s="9"/>
      <c r="B34" s="10"/>
      <c r="C34" s="7"/>
      <c r="D34" s="8"/>
    </row>
    <row r="35" s="12" customFormat="true" ht="13.8" hidden="false" customHeight="false" outlineLevel="0" collapsed="false">
      <c r="A35" s="5"/>
      <c r="B35" s="6"/>
      <c r="C35" s="7"/>
      <c r="D35" s="8"/>
    </row>
    <row r="36" s="12" customFormat="true" ht="13.8" hidden="false" customHeight="false" outlineLevel="0" collapsed="false">
      <c r="A36" s="5"/>
      <c r="B36" s="6"/>
      <c r="C36" s="7"/>
      <c r="D36" s="8"/>
    </row>
    <row r="37" s="12" customFormat="true" ht="13.8" hidden="false" customHeight="false" outlineLevel="0" collapsed="false">
      <c r="A37" s="9"/>
      <c r="B37" s="10"/>
      <c r="C37" s="7"/>
      <c r="D37" s="8"/>
    </row>
    <row r="38" s="12" customFormat="true" ht="13.8" hidden="false" customHeight="false" outlineLevel="0" collapsed="false">
      <c r="A38" s="5"/>
      <c r="B38" s="6"/>
      <c r="C38" s="7"/>
      <c r="D38" s="8"/>
    </row>
    <row r="39" s="12" customFormat="true" ht="13.8" hidden="false" customHeight="false" outlineLevel="0" collapsed="false">
      <c r="A39" s="5"/>
      <c r="B39" s="6"/>
      <c r="C39" s="7"/>
      <c r="D39" s="8"/>
    </row>
    <row r="40" s="12" customFormat="true" ht="13.8" hidden="false" customHeight="false" outlineLevel="0" collapsed="false">
      <c r="A40" s="9"/>
      <c r="B40" s="10"/>
      <c r="C40" s="7"/>
      <c r="D40" s="8"/>
    </row>
    <row r="41" s="12" customFormat="true" ht="13.8" hidden="false" customHeight="false" outlineLevel="0" collapsed="false">
      <c r="A41" s="9"/>
      <c r="B41" s="10"/>
      <c r="C41" s="7"/>
      <c r="D41" s="8"/>
    </row>
    <row r="42" s="12" customFormat="true" ht="13.8" hidden="false" customHeight="false" outlineLevel="0" collapsed="false">
      <c r="A42" s="5"/>
      <c r="B42" s="6"/>
      <c r="C42" s="7"/>
      <c r="D42" s="8"/>
    </row>
    <row r="43" s="12" customFormat="true" ht="13.8" hidden="false" customHeight="false" outlineLevel="0" collapsed="false">
      <c r="A43" s="5"/>
      <c r="B43" s="6"/>
      <c r="C43" s="7"/>
      <c r="D43" s="8"/>
    </row>
    <row r="44" s="12" customFormat="true" ht="13.8" hidden="false" customHeight="false" outlineLevel="0" collapsed="false">
      <c r="A44" s="5"/>
      <c r="B44" s="6"/>
      <c r="C44" s="7"/>
      <c r="D44" s="8"/>
    </row>
    <row r="45" s="12" customFormat="true" ht="13.8" hidden="false" customHeight="false" outlineLevel="0" collapsed="false">
      <c r="A45" s="5"/>
      <c r="B45" s="6"/>
      <c r="C45" s="7"/>
      <c r="D45" s="8"/>
    </row>
    <row r="46" s="12" customFormat="true" ht="13.8" hidden="false" customHeight="false" outlineLevel="0" collapsed="false">
      <c r="A46" s="5"/>
      <c r="B46" s="6"/>
      <c r="C46" s="7"/>
      <c r="D46" s="8"/>
    </row>
    <row r="47" s="12" customFormat="true" ht="13.8" hidden="false" customHeight="false" outlineLevel="0" collapsed="false">
      <c r="A47" s="5"/>
      <c r="B47" s="6"/>
      <c r="C47" s="7"/>
      <c r="D47" s="8"/>
    </row>
    <row r="48" s="12" customFormat="true" ht="13.8" hidden="false" customHeight="false" outlineLevel="0" collapsed="false">
      <c r="A48" s="5"/>
      <c r="B48" s="6"/>
      <c r="C48" s="7"/>
      <c r="D48" s="8"/>
    </row>
    <row r="49" s="12" customFormat="true" ht="13.8" hidden="false" customHeight="false" outlineLevel="0" collapsed="false">
      <c r="A49" s="5"/>
      <c r="B49" s="6"/>
      <c r="C49" s="7"/>
      <c r="D49" s="8"/>
    </row>
    <row r="50" s="12" customFormat="true" ht="13.8" hidden="false" customHeight="false" outlineLevel="0" collapsed="false">
      <c r="A50" s="5"/>
      <c r="B50" s="6"/>
      <c r="C50" s="7"/>
      <c r="D50" s="8"/>
    </row>
    <row r="51" s="12" customFormat="true" ht="13.8" hidden="false" customHeight="false" outlineLevel="0" collapsed="false">
      <c r="A51" s="5"/>
      <c r="B51" s="6"/>
      <c r="C51" s="7"/>
      <c r="D51" s="8"/>
    </row>
    <row r="52" s="12" customFormat="true" ht="13.8" hidden="false" customHeight="false" outlineLevel="0" collapsed="false">
      <c r="A52" s="5"/>
      <c r="B52" s="6"/>
      <c r="C52" s="7"/>
      <c r="D52" s="8"/>
    </row>
    <row r="53" s="12" customFormat="true" ht="13.8" hidden="false" customHeight="false" outlineLevel="0" collapsed="false">
      <c r="A53" s="5"/>
      <c r="B53" s="6"/>
      <c r="C53" s="7"/>
      <c r="D53" s="8"/>
    </row>
    <row r="54" s="12" customFormat="true" ht="13.8" hidden="false" customHeight="false" outlineLevel="0" collapsed="false">
      <c r="A54" s="5"/>
      <c r="B54" s="6"/>
      <c r="C54" s="7"/>
      <c r="D54" s="8"/>
    </row>
    <row r="55" s="12" customFormat="true" ht="13.8" hidden="false" customHeight="false" outlineLevel="0" collapsed="false">
      <c r="A55" s="5"/>
      <c r="B55" s="6"/>
      <c r="C55" s="7"/>
      <c r="D55" s="8"/>
    </row>
    <row r="56" s="12" customFormat="true" ht="15" hidden="false" customHeight="false" outlineLevel="0" collapsed="false">
      <c r="A56" s="13"/>
      <c r="B56" s="14"/>
      <c r="C56" s="15"/>
      <c r="D56" s="13"/>
    </row>
    <row r="57" s="16" customFormat="true" ht="15.75" hidden="false" customHeight="true" outlineLevel="0" collapsed="false"/>
    <row r="58" customFormat="false" ht="15.75" hidden="false" customHeight="true" outlineLevel="0" collapsed="false">
      <c r="C58" s="17" t="s">
        <v>136</v>
      </c>
      <c r="D58" s="17" t="s">
        <v>137</v>
      </c>
    </row>
    <row r="59" customFormat="false" ht="15.75" hidden="false" customHeight="true" outlineLevel="0" collapsed="false">
      <c r="C59" s="18" t="s">
        <v>56</v>
      </c>
      <c r="D59" s="19"/>
    </row>
    <row r="60" customFormat="false" ht="15.75" hidden="false" customHeight="true" outlineLevel="0" collapsed="false">
      <c r="C60" s="18" t="s">
        <v>103</v>
      </c>
      <c r="D60" s="19"/>
    </row>
    <row r="61" customFormat="false" ht="15.75" hidden="false" customHeight="true" outlineLevel="0" collapsed="false">
      <c r="C61" s="18" t="s">
        <v>138</v>
      </c>
      <c r="D61" s="19"/>
    </row>
    <row r="62" customFormat="false" ht="15.75" hidden="false" customHeight="true" outlineLevel="0" collapsed="false">
      <c r="C62" s="18" t="s">
        <v>47</v>
      </c>
      <c r="D62" s="19"/>
    </row>
    <row r="63" customFormat="false" ht="15.75" hidden="false" customHeight="true" outlineLevel="0" collapsed="false">
      <c r="C63" s="18" t="s">
        <v>11</v>
      </c>
      <c r="D63" s="19"/>
    </row>
    <row r="64" customFormat="false" ht="15.75" hidden="false" customHeight="true" outlineLevel="0" collapsed="false">
      <c r="C64" s="18" t="s">
        <v>31</v>
      </c>
      <c r="D64" s="19"/>
    </row>
    <row r="65" customFormat="false" ht="15.75" hidden="false" customHeight="true" outlineLevel="0" collapsed="false">
      <c r="C65" s="18" t="s">
        <v>36</v>
      </c>
      <c r="D65" s="19"/>
    </row>
    <row r="66" customFormat="false" ht="15.75" hidden="false" customHeight="true" outlineLevel="0" collapsed="false">
      <c r="C66" s="18" t="s">
        <v>119</v>
      </c>
      <c r="D66" s="19"/>
    </row>
    <row r="67" customFormat="false" ht="15.75" hidden="false" customHeight="true" outlineLevel="0" collapsed="false">
      <c r="C67" s="18" t="s">
        <v>96</v>
      </c>
      <c r="D67" s="19"/>
    </row>
    <row r="68" customFormat="false" ht="15.75" hidden="false" customHeight="true" outlineLevel="0" collapsed="false">
      <c r="C68" s="18" t="s">
        <v>44</v>
      </c>
      <c r="D68" s="19"/>
    </row>
    <row r="69" customFormat="false" ht="15.75" hidden="false" customHeight="true" outlineLevel="0" collapsed="false">
      <c r="C69" s="20" t="s">
        <v>14</v>
      </c>
      <c r="D69" s="19"/>
    </row>
    <row r="70" customFormat="false" ht="15.75" hidden="false" customHeight="true" outlineLevel="0" collapsed="false">
      <c r="C70" s="18" t="s">
        <v>59</v>
      </c>
      <c r="D70" s="19"/>
    </row>
    <row r="71" customFormat="false" ht="15.75" hidden="false" customHeight="true" outlineLevel="0" collapsed="false">
      <c r="C71" s="18" t="s">
        <v>21</v>
      </c>
      <c r="D71" s="19"/>
    </row>
    <row r="72" customFormat="false" ht="15.75" hidden="false" customHeight="true" outlineLevel="0" collapsed="false">
      <c r="C72" s="18" t="s">
        <v>139</v>
      </c>
      <c r="D72" s="19"/>
    </row>
    <row r="73" customFormat="false" ht="15.75" hidden="false" customHeight="true" outlineLevel="0" collapsed="false">
      <c r="C73" s="18" t="s">
        <v>41</v>
      </c>
      <c r="D73" s="19"/>
    </row>
    <row r="74" customFormat="false" ht="15.75" hidden="false" customHeight="true" outlineLevel="0" collapsed="false">
      <c r="C74" s="18" t="s">
        <v>108</v>
      </c>
      <c r="D74" s="19"/>
    </row>
    <row r="75" customFormat="false" ht="15.75" hidden="false" customHeight="true" outlineLevel="0" collapsed="false">
      <c r="C75" s="18" t="s">
        <v>87</v>
      </c>
      <c r="D75" s="19"/>
    </row>
    <row r="76" customFormat="false" ht="15.75" hidden="false" customHeight="true" outlineLevel="0" collapsed="false">
      <c r="C76" s="18" t="s">
        <v>24</v>
      </c>
      <c r="D76" s="19"/>
    </row>
    <row r="77" customFormat="false" ht="15.75" hidden="false" customHeight="true" outlineLevel="0" collapsed="false">
      <c r="C77" s="17" t="s">
        <v>140</v>
      </c>
      <c r="D77" s="19" t="n">
        <f aca="false">SUM(D59:D76)</f>
        <v>0</v>
      </c>
    </row>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mergeCells count="1">
    <mergeCell ref="A1:D1"/>
  </mergeCells>
  <dataValidations count="1">
    <dataValidation allowBlank="true" operator="between" promptTitle="Tema" showDropDown="false" showErrorMessage="true" showInputMessage="true" sqref="D4:D55" type="list">
      <formula1>$C$62:$C$79</formula1>
      <formula2>0</formula2>
    </dataValidation>
  </dataValidations>
  <printOptions headings="false" gridLines="false" gridLinesSet="true" horizontalCentered="false" verticalCentered="false"/>
  <pageMargins left="0.511805555555555" right="0.511805555555555" top="0.7875" bottom="0.78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A1:F25"/>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D22" activeCellId="0" sqref="D22"/>
    </sheetView>
  </sheetViews>
  <sheetFormatPr defaultRowHeight="15" zeroHeight="false" outlineLevelRow="0" outlineLevelCol="0"/>
  <cols>
    <col collapsed="false" customWidth="true" hidden="false" outlineLevel="0" max="1" min="1" style="0" width="30.13"/>
    <col collapsed="false" customWidth="true" hidden="false" outlineLevel="0" max="2" min="2" style="0" width="9.61"/>
    <col collapsed="false" customWidth="true" hidden="false" outlineLevel="0" max="3" min="3" style="0" width="12.38"/>
    <col collapsed="false" customWidth="true" hidden="false" outlineLevel="0" max="4" min="4" style="0" width="11.62"/>
    <col collapsed="false" customWidth="true" hidden="false" outlineLevel="0" max="6" min="5" style="0" width="10.27"/>
    <col collapsed="false" customWidth="true" hidden="false" outlineLevel="0" max="27" min="7" style="0" width="7.62"/>
    <col collapsed="false" customWidth="true" hidden="false" outlineLevel="0" max="1023" min="28" style="0" width="12.63"/>
    <col collapsed="false" customWidth="true" hidden="false" outlineLevel="0" max="1025" min="1024" style="0" width="10.5"/>
  </cols>
  <sheetData>
    <row r="1" customFormat="false" ht="13.8" hidden="false" customHeight="false" outlineLevel="0" collapsed="false">
      <c r="A1" s="21" t="s">
        <v>144</v>
      </c>
      <c r="B1" s="21"/>
      <c r="C1" s="21"/>
      <c r="D1" s="21"/>
      <c r="E1" s="21"/>
      <c r="F1" s="21"/>
    </row>
    <row r="2" customFormat="false" ht="13.8" hidden="false" customHeight="false" outlineLevel="0" collapsed="false">
      <c r="A2" s="22" t="s">
        <v>145</v>
      </c>
      <c r="B2" s="22"/>
      <c r="C2" s="22"/>
      <c r="D2" s="22"/>
      <c r="E2" s="22"/>
      <c r="F2" s="22"/>
    </row>
    <row r="3" customFormat="false" ht="13.8" hidden="false" customHeight="false" outlineLevel="0" collapsed="false">
      <c r="A3" s="22"/>
      <c r="B3" s="22"/>
      <c r="C3" s="22"/>
      <c r="D3" s="22"/>
      <c r="E3" s="22"/>
      <c r="F3" s="22"/>
    </row>
    <row r="4" customFormat="false" ht="13.8" hidden="false" customHeight="false" outlineLevel="0" collapsed="false">
      <c r="A4" s="17"/>
      <c r="B4" s="23" t="s">
        <v>146</v>
      </c>
      <c r="C4" s="23"/>
      <c r="D4" s="23"/>
      <c r="E4" s="23"/>
      <c r="F4" s="23"/>
    </row>
    <row r="5" customFormat="false" ht="13.8" hidden="false" customHeight="false" outlineLevel="0" collapsed="false">
      <c r="A5" s="17" t="s">
        <v>147</v>
      </c>
      <c r="B5" s="24" t="n">
        <v>2021</v>
      </c>
      <c r="C5" s="24" t="n">
        <v>2022</v>
      </c>
      <c r="D5" s="24" t="n">
        <v>2023</v>
      </c>
      <c r="E5" s="24" t="n">
        <v>2024</v>
      </c>
      <c r="F5" s="24" t="s">
        <v>148</v>
      </c>
    </row>
    <row r="6" customFormat="false" ht="13.8" hidden="false" customHeight="false" outlineLevel="0" collapsed="false">
      <c r="A6" s="25" t="s">
        <v>56</v>
      </c>
      <c r="B6" s="26" t="n">
        <f aca="false">COUNTIF('2021'!$D$5:$D$58,acumulado!A6)</f>
        <v>3</v>
      </c>
      <c r="C6" s="26"/>
      <c r="D6" s="26"/>
      <c r="E6" s="26"/>
      <c r="F6" s="26" t="n">
        <f aca="false">SUM(B6:E6)</f>
        <v>3</v>
      </c>
    </row>
    <row r="7" customFormat="false" ht="13.8" hidden="false" customHeight="false" outlineLevel="0" collapsed="false">
      <c r="A7" s="25" t="s">
        <v>103</v>
      </c>
      <c r="B7" s="26" t="n">
        <f aca="false">COUNTIF('2021'!$D$5:$D$58,acumulado!A7)</f>
        <v>2</v>
      </c>
      <c r="C7" s="26"/>
      <c r="D7" s="26"/>
      <c r="E7" s="26"/>
      <c r="F7" s="26" t="n">
        <f aca="false">SUM(B7:E7)</f>
        <v>2</v>
      </c>
    </row>
    <row r="8" customFormat="false" ht="26.7" hidden="false" customHeight="false" outlineLevel="0" collapsed="false">
      <c r="A8" s="25" t="s">
        <v>96</v>
      </c>
      <c r="B8" s="26" t="n">
        <f aca="false">COUNTIF('2021'!$D$5:$D$58,acumulado!A8)</f>
        <v>1</v>
      </c>
      <c r="C8" s="26"/>
      <c r="D8" s="26"/>
      <c r="E8" s="26"/>
      <c r="F8" s="26" t="n">
        <f aca="false">SUM(B8:E8)</f>
        <v>1</v>
      </c>
    </row>
    <row r="9" customFormat="false" ht="13.8" hidden="false" customHeight="false" outlineLevel="0" collapsed="false">
      <c r="A9" s="25" t="s">
        <v>138</v>
      </c>
      <c r="B9" s="26" t="n">
        <f aca="false">COUNTIF('2021'!$D$5:$D$58,acumulado!A9)</f>
        <v>0</v>
      </c>
      <c r="C9" s="26"/>
      <c r="D9" s="26"/>
      <c r="E9" s="26"/>
      <c r="F9" s="26" t="n">
        <f aca="false">SUM(B9:E9)</f>
        <v>0</v>
      </c>
    </row>
    <row r="10" customFormat="false" ht="13.8" hidden="false" customHeight="false" outlineLevel="0" collapsed="false">
      <c r="A10" s="25" t="s">
        <v>47</v>
      </c>
      <c r="B10" s="26" t="n">
        <f aca="false">COUNTIF('2021'!$D$5:$D$58,acumulado!A10)</f>
        <v>4</v>
      </c>
      <c r="C10" s="26"/>
      <c r="D10" s="26"/>
      <c r="E10" s="26"/>
      <c r="F10" s="26" t="n">
        <f aca="false">SUM(B10:E10)</f>
        <v>4</v>
      </c>
    </row>
    <row r="11" customFormat="false" ht="13.8" hidden="false" customHeight="false" outlineLevel="0" collapsed="false">
      <c r="A11" s="25" t="s">
        <v>11</v>
      </c>
      <c r="B11" s="26" t="n">
        <v>4</v>
      </c>
      <c r="C11" s="26"/>
      <c r="D11" s="26"/>
      <c r="E11" s="26"/>
      <c r="F11" s="26" t="n">
        <f aca="false">SUM(B11:E11)</f>
        <v>4</v>
      </c>
    </row>
    <row r="12" customFormat="false" ht="13.8" hidden="false" customHeight="false" outlineLevel="0" collapsed="false">
      <c r="A12" s="25" t="s">
        <v>31</v>
      </c>
      <c r="B12" s="26" t="n">
        <f aca="false">COUNTIF('2021'!$D$5:$D$58,acumulado!A12)</f>
        <v>4</v>
      </c>
      <c r="C12" s="26"/>
      <c r="D12" s="26"/>
      <c r="E12" s="26"/>
      <c r="F12" s="26" t="n">
        <f aca="false">SUM(B12:E12)</f>
        <v>4</v>
      </c>
    </row>
    <row r="13" customFormat="false" ht="13.8" hidden="false" customHeight="false" outlineLevel="0" collapsed="false">
      <c r="A13" s="25" t="s">
        <v>36</v>
      </c>
      <c r="B13" s="26" t="n">
        <f aca="false">COUNTIF('2021'!$D$5:$D$58,acumulado!A13)</f>
        <v>3</v>
      </c>
      <c r="C13" s="26"/>
      <c r="D13" s="26"/>
      <c r="E13" s="26"/>
      <c r="F13" s="26" t="n">
        <f aca="false">SUM(B13:E13)</f>
        <v>3</v>
      </c>
    </row>
    <row r="14" customFormat="false" ht="13.8" hidden="false" customHeight="false" outlineLevel="0" collapsed="false">
      <c r="A14" s="25" t="s">
        <v>119</v>
      </c>
      <c r="B14" s="26" t="n">
        <f aca="false">COUNTIF('2021'!$D$5:$D$58,acumulado!A14)</f>
        <v>1</v>
      </c>
      <c r="C14" s="26"/>
      <c r="D14" s="26"/>
      <c r="E14" s="26"/>
      <c r="F14" s="26" t="n">
        <f aca="false">SUM(B14:E14)</f>
        <v>1</v>
      </c>
    </row>
    <row r="15" customFormat="false" ht="13.8" hidden="false" customHeight="false" outlineLevel="0" collapsed="false">
      <c r="A15" s="25" t="s">
        <v>44</v>
      </c>
      <c r="B15" s="26" t="n">
        <f aca="false">COUNTIF('2021'!$D$5:$D$58,acumulado!A15)</f>
        <v>1</v>
      </c>
      <c r="C15" s="26"/>
      <c r="D15" s="26"/>
      <c r="E15" s="26"/>
      <c r="F15" s="26" t="n">
        <f aca="false">SUM(B15:E15)</f>
        <v>1</v>
      </c>
    </row>
    <row r="16" customFormat="false" ht="13.8" hidden="false" customHeight="false" outlineLevel="0" collapsed="false">
      <c r="A16" s="27" t="s">
        <v>14</v>
      </c>
      <c r="B16" s="26" t="n">
        <f aca="false">COUNTIF('2021'!$D$5:$D$58,acumulado!A16)</f>
        <v>5</v>
      </c>
      <c r="C16" s="26"/>
      <c r="D16" s="26"/>
      <c r="E16" s="26"/>
      <c r="F16" s="26" t="n">
        <f aca="false">SUM(B16:E16)</f>
        <v>5</v>
      </c>
    </row>
    <row r="17" customFormat="false" ht="13.8" hidden="false" customHeight="false" outlineLevel="0" collapsed="false">
      <c r="A17" s="25" t="s">
        <v>59</v>
      </c>
      <c r="B17" s="26" t="n">
        <f aca="false">COUNTIF('2021'!$D$5:$D$58,acumulado!A17)</f>
        <v>6</v>
      </c>
      <c r="C17" s="26"/>
      <c r="D17" s="26"/>
      <c r="E17" s="26"/>
      <c r="F17" s="26" t="n">
        <f aca="false">SUM(B17:E17)</f>
        <v>6</v>
      </c>
    </row>
    <row r="18" customFormat="false" ht="13.8" hidden="false" customHeight="false" outlineLevel="0" collapsed="false">
      <c r="A18" s="25" t="s">
        <v>21</v>
      </c>
      <c r="B18" s="26" t="n">
        <f aca="false">COUNTIF('2021'!$D$5:$D$58,acumulado!A18)</f>
        <v>1</v>
      </c>
      <c r="C18" s="26"/>
      <c r="D18" s="26"/>
      <c r="E18" s="26"/>
      <c r="F18" s="26" t="n">
        <f aca="false">SUM(B18:E18)</f>
        <v>1</v>
      </c>
    </row>
    <row r="19" customFormat="false" ht="13.8" hidden="false" customHeight="false" outlineLevel="0" collapsed="false">
      <c r="A19" s="25" t="s">
        <v>139</v>
      </c>
      <c r="B19" s="26" t="n">
        <f aca="false">COUNTIF('2021'!$D$5:$D$58,acumulado!A19)</f>
        <v>0</v>
      </c>
      <c r="C19" s="26"/>
      <c r="D19" s="26"/>
      <c r="E19" s="26"/>
      <c r="F19" s="26" t="n">
        <f aca="false">SUM(B19:E19)</f>
        <v>0</v>
      </c>
    </row>
    <row r="20" customFormat="false" ht="13.8" hidden="false" customHeight="false" outlineLevel="0" collapsed="false">
      <c r="A20" s="25" t="s">
        <v>41</v>
      </c>
      <c r="B20" s="26" t="n">
        <f aca="false">COUNTIF('2021'!$D$5:$D$58,acumulado!A20)</f>
        <v>7</v>
      </c>
      <c r="C20" s="26"/>
      <c r="D20" s="26"/>
      <c r="E20" s="26"/>
      <c r="F20" s="26" t="n">
        <f aca="false">SUM(B20:E20)</f>
        <v>7</v>
      </c>
    </row>
    <row r="21" customFormat="false" ht="15.75" hidden="false" customHeight="true" outlineLevel="0" collapsed="false">
      <c r="A21" s="25" t="s">
        <v>108</v>
      </c>
      <c r="B21" s="26" t="n">
        <f aca="false">COUNTIF('2021'!$D$5:$D$58,acumulado!A21)</f>
        <v>2</v>
      </c>
      <c r="C21" s="26"/>
      <c r="D21" s="26"/>
      <c r="E21" s="26"/>
      <c r="F21" s="26" t="n">
        <f aca="false">SUM(B21:E21)</f>
        <v>2</v>
      </c>
    </row>
    <row r="22" customFormat="false" ht="15.75" hidden="false" customHeight="true" outlineLevel="0" collapsed="false">
      <c r="A22" s="25" t="s">
        <v>87</v>
      </c>
      <c r="B22" s="26" t="n">
        <f aca="false">COUNTIF('2021'!$D$5:$D$58,acumulado!A22)</f>
        <v>2</v>
      </c>
      <c r="C22" s="26"/>
      <c r="D22" s="26"/>
      <c r="E22" s="26"/>
      <c r="F22" s="26" t="n">
        <f aca="false">SUM(B22:E22)</f>
        <v>2</v>
      </c>
    </row>
    <row r="23" customFormat="false" ht="15.75" hidden="false" customHeight="true" outlineLevel="0" collapsed="false">
      <c r="A23" s="25" t="s">
        <v>24</v>
      </c>
      <c r="B23" s="26" t="n">
        <f aca="false">COUNTIF('2021'!$D$5:$D$58,acumulado!A23)</f>
        <v>9</v>
      </c>
      <c r="C23" s="26"/>
      <c r="D23" s="26"/>
      <c r="E23" s="28"/>
      <c r="F23" s="26" t="n">
        <f aca="false">SUM(B23:E23)</f>
        <v>9</v>
      </c>
    </row>
    <row r="24" customFormat="false" ht="15.75" hidden="false" customHeight="true" outlineLevel="0" collapsed="false">
      <c r="A24" s="29" t="s">
        <v>140</v>
      </c>
      <c r="B24" s="23" t="n">
        <f aca="false">SUM(B6:B23)</f>
        <v>55</v>
      </c>
      <c r="C24" s="23"/>
      <c r="D24" s="23"/>
      <c r="E24" s="23"/>
      <c r="F24" s="23" t="n">
        <f aca="false">SUM(F6:F23)</f>
        <v>55</v>
      </c>
    </row>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3">
    <mergeCell ref="A1:F1"/>
    <mergeCell ref="A2:F2"/>
    <mergeCell ref="B4:F4"/>
  </mergeCells>
  <printOptions headings="false" gridLines="false" gridLinesSet="true" horizontalCentered="false" verticalCentered="false"/>
  <pageMargins left="0.511805555555555" right="0.511805555555555" top="0.7875" bottom="0.78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19</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2018-11-07T17:11:09Z</dcterms:created>
  <dc:creator>Gioia</dc:creator>
  <dc:description/>
  <dc:language>pt-BR</dc:language>
  <cp:lastModifiedBy/>
  <dcterms:modified xsi:type="dcterms:W3CDTF">2022-03-25T19:31:36Z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