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11.xml" ContentType="application/vnd.openxmlformats-officedocument.drawingml.chart+xml"/>
  <Override PartName="/xl/charts/chart210.xml" ContentType="application/vnd.openxmlformats-officedocument.drawingml.chart+xml"/>
  <Override PartName="/xl/charts/chart209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<sst xmlns="http://schemas.openxmlformats.org/spreadsheetml/2006/main" count="276" uniqueCount="133">
  <si>
    <t xml:space="preserve">Vereador Rodrigo Goulart  2021</t>
  </si>
  <si>
    <t xml:space="preserve">Projeto</t>
  </si>
  <si>
    <t xml:space="preserve">Data</t>
  </si>
  <si>
    <t xml:space="preserve">Descrição</t>
  </si>
  <si>
    <t xml:space="preserve">Classificação</t>
  </si>
  <si>
    <t xml:space="preserve">PL 35/2021</t>
  </si>
  <si>
    <t xml:space="preserve">Institui o programa de apoio aos bares, restaurantes e demais estabelecimento similares, com a isenção de impostos municipais, em consequência dos efeitos causados pelas medidas de isolamento relacionadas ao estado de emergência em decorrência da Pandemia causada pelo Coronavírus(COVID-19).</t>
  </si>
  <si>
    <t xml:space="preserve">Tributação</t>
  </si>
  <si>
    <t xml:space="preserve">PL 54/2021</t>
  </si>
  <si>
    <t xml:space="preserve">Altera a Lei nº 15.997, de 27 demaio de 2014, que estabelece a Política Municipal de Incentivo ao Uso de Carros Elétricos ou movidos a Hidrogênio, para incluir § 2º ao o seu artigo 3º, renumerando o parágrafo único que passa a figurar como §
 1º.</t>
  </si>
  <si>
    <t xml:space="preserve">Mobilidade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</si>
  <si>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</si>
  <si>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</si>
  <si>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Proteção dos animais</t>
  </si>
  <si>
    <t xml:space="preserve">PL 68/2021</t>
  </si>
  <si>
    <t xml:space="preserve">Dispõe sobre a fiscalização, destinação, a apreensão e manutenção de animais silvestres, domésticos e domesticados, de pequeno e grande porte, bem como a sua destinação, cria o censo demográfico animal no âmbito do município e dá outras providências.</t>
  </si>
  <si>
    <t xml:space="preserve">PL 72/2021</t>
  </si>
  <si>
    <t xml:space="preserve">Institui o Estatuto da Desburocratização no Município de São Paulo e dá outras providências.</t>
  </si>
  <si>
    <t xml:space="preserve">Administração Pública</t>
  </si>
  <si>
    <t xml:space="preserve">PR 9/2021</t>
  </si>
  <si>
    <t xml:space="preserve">Cria a Frente Parlamentar de combate à fome.</t>
  </si>
  <si>
    <t xml:space="preserve">Frente parlamentar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</si>
  <si>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</si>
  <si>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Paulo.</t>
  </si>
  <si>
    <t xml:space="preserve">Saude-Esporte</t>
  </si>
  <si>
    <t xml:space="preserve">PL 135/2021</t>
  </si>
  <si>
    <t xml:space="preserve">Reconhece o profissional e o professor de educação física como serviço essencial público da cidade de São Paulo.</t>
  </si>
  <si>
    <t xml:space="preserve">Educação e cultura</t>
  </si>
  <si>
    <t xml:space="preserve">PL 129/2021</t>
  </si>
  <si>
    <t xml:space="preserve">Altera a redação do art. 22 da Lei Municipal nº 17.202, de 16 de outubro de 2019, que dispõe sobre a regularização
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</si>
  <si>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</si>
  <si>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154/2021</t>
  </si>
  <si>
    <t xml:space="preserve">Dispõe sobre a  Campanha de Conscientização e Valorização e Incentivo da Doação de Sangue e (ou) Medula Óssea na Cidade de São Paulo.</t>
  </si>
  <si>
    <t xml:space="preserve">PL 179/2021</t>
  </si>
  <si>
    <t xml:space="preserve">Denomina Praça Rubens Sellera Lima, o logradouro público inominado, localizado em Cidade Dutra, Subprefeitura de Capela do Socorro.</t>
  </si>
  <si>
    <t xml:space="preserve">Denominação de logradouro</t>
  </si>
  <si>
    <t xml:space="preserve">PR 19/2021</t>
  </si>
  <si>
    <t xml:space="preserve">Dispõe sobre a criação, no âmbito da Câmara Municipal de São Paulo, da Frente Parlamentar do Comércio, Empreendedorismo e Serviços da cidade de São Paulo, e dá outras providências.</t>
  </si>
  <si>
    <t xml:space="preserve">PL 223/2021</t>
  </si>
  <si>
    <t xml:space="preserve">Exclui das prioridades estabelecidas para  operacionalização do Plano Nacional de Imunizações no âmbito do Município de
 São Paulo, os cidadãos flagrados, identificados e que tenham subscrito Termo Circunstanciado por participação em aglomerações irregulares em desobediências às normas vigentes relativas à Pandemia COVID-19.</t>
  </si>
  <si>
    <t xml:space="preserve">PL 242/2021</t>
  </si>
  <si>
    <t xml:space="preserve">Dispõe sobre a criação do Hospital Público Veterinário do Grajaú.</t>
  </si>
  <si>
    <t xml:space="preserve">PL 243/2021</t>
  </si>
  <si>
    <t xml:space="preserve">Dispõe sobre a criação de 4 (quatro) hospitais públicos veterinários nos bairros Jabaquara, Butantã, Brasilândia e Ipiranga no Município de São Paulo.</t>
  </si>
  <si>
    <t xml:space="preserve">PL 248/2021</t>
  </si>
  <si>
    <t xml:space="preserve">Dispõe sobre a obrigatoriedade de inclusão de alimentos da agricultura familiar, preferencialmente de produção com base
 agroecológica ou orgânica, na alimentação fornecida aos pacientes dos hospitais da rede pública de São Paulo.</t>
  </si>
  <si>
    <t xml:space="preserve">Desenvolvimento Econômico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</si>
  <si>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</si>
  <si>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</si>
  <si>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PL 286/2021</t>
  </si>
  <si>
    <t xml:space="preserve">Denomina Rua Helio Satomi, no Bairro do Colônia, Zona Sul de São Paulo, logradouro Público atualmente denominado Rua Jackson Pollock e dá outras providências.</t>
  </si>
  <si>
    <t xml:space="preserve">PL 288/2021</t>
  </si>
  <si>
    <t xml:space="preserve">Dispõe sobre a obrigatoriedade de prestar socorro aos animais atropelados no Município de São Paulo.</t>
  </si>
  <si>
    <t xml:space="preserve">PL 299/2021</t>
  </si>
  <si>
    <t xml:space="preserve">Denomina Parque Augusta – Prefeito Bruno Covas o espaço público localizado na confluência da Rua Augusta com a Rua Caio
 Prado e Rua Marquês de Paranaguá, no bairro Cerqueira César.</t>
  </si>
  <si>
    <t xml:space="preserve">Datas comemorativas e homenagens diversas</t>
  </si>
  <si>
    <t xml:space="preserve">PL 305/2021</t>
  </si>
  <si>
    <t xml:space="preserve">Institui o Programa SPUni – Faculdade Para Todos, voltado para a inclusão socioeducativa associada à política de compensação fiscal.</t>
  </si>
  <si>
    <t xml:space="preserve">PL 321/2021</t>
  </si>
  <si>
    <t xml:space="preserve">Institui o Dia Municipal da Medicina Fetal no Calendário de Eventos da Cidade de São Paulo de que trata a Lei nº 14.485, de 19 de julho de 2007</t>
  </si>
  <si>
    <t xml:space="preserve">PL 322/2021</t>
  </si>
  <si>
    <t xml:space="preserve">Estabelece prioridade de vacinação contra a COVID-19 para as gestantes, puérperas e lactantes no âmbito do Município de São Paulo.</t>
  </si>
  <si>
    <t xml:space="preserve">PL 329/2021</t>
  </si>
  <si>
    <t xml:space="preserve">Institui o Hospital Veterinário Municipal para Animais de Grande Porte e dá outras providências.</t>
  </si>
  <si>
    <t xml:space="preserve">PL 330/2021</t>
  </si>
  <si>
    <t xml:space="preserve">Dispõe sobre a criação do Polo Ecoturistico Histórico Cultural Represas Guarapiranga e Billings, e dá outras providências.</t>
  </si>
  <si>
    <t xml:space="preserve">PL 332/2021</t>
  </si>
  <si>
    <t xml:space="preserve">Dispõe sobre a isenção de profissionais feirantes que especifica, do sistema de rodízio municipal de São Paulo, e dá outras providências.</t>
  </si>
  <si>
    <t xml:space="preserve">PL 402/2021</t>
  </si>
  <si>
    <t xml:space="preserve">Altera o previsto no artigo 6 da Lei Municipal n.º 15.997, de 27 de maio de 2014, que dispõe sobre a política municipal de incentivo ao uso de carros elétricos ou movidos a hidrogênio, e dá outras providências.</t>
  </si>
  <si>
    <t xml:space="preserve">PR 36/2021</t>
  </si>
  <si>
    <t xml:space="preserve">Dispõe sobre a frente parlamentar em defesa do esporte e do futebol de várzea na Cidade de São Paulo.</t>
  </si>
  <si>
    <t xml:space="preserve">PL 428/2021</t>
  </si>
  <si>
    <t xml:space="preserve">Consolida a política municipal de dados abertos e transparência ativa no âmbito da cidade de São Paulo e dá outras providências.</t>
  </si>
  <si>
    <t xml:space="preserve">Transparencia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</si>
  <si>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</si>
  <si>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</si>
  <si>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PL 460/2021</t>
  </si>
  <si>
    <t xml:space="preserve">Dispõe sobre o Programa de Prevenção à Gravidez Precoce e Incentivo ao Planejamento Familiar em hospitais, clínicas e unidades básicas de saúde públicas e privados, que prestem serviços de saúde no âmbito do SUS, no Município de São Paulo.</t>
  </si>
  <si>
    <t xml:space="preserve">PL 473/2021</t>
  </si>
  <si>
    <t xml:space="preserve">Altera a lei nº 14.485, de 19 de julho de 2007, para incluir no calendário do Município de São Paulo o Evento “Virada da Castração”, a ser realizado anualmente, em um dos finais de semana do mês de novembro, e dá outras providências.</t>
  </si>
  <si>
    <t xml:space="preserve">PL 474/2021</t>
  </si>
  <si>
    <t xml:space="preserve">Dispõe sobre o Evento “Virada da Castração”, a ser realizado anualmente, em um dos finais de semana do mês de novembro, na cidade de São Paulo, e dá outras providências.</t>
  </si>
  <si>
    <t xml:space="preserve">PL 481/2021</t>
  </si>
  <si>
    <t xml:space="preserve">Cria a Casa de Apoio ao Terceiro Setor no Município de São Paulo.</t>
  </si>
  <si>
    <t xml:space="preserve">Desenvolvimento Social </t>
  </si>
  <si>
    <t xml:space="preserve">PL 500/2021</t>
  </si>
  <si>
    <t xml:space="preserve">Denomina Praça Padre Aparecido da Silveira Chicão o logradouro público inominado, localizado em Parque Grajaú, Subprefeitura de Capela do Socorro.</t>
  </si>
  <si>
    <t xml:space="preserve">PL 511/2021</t>
  </si>
  <si>
    <t xml:space="preserve">Denomina CEC Eliane Machado, o Centro de Empreendedorismo e Capacitação implantado no Posto de Atendimento ao Turista – PAT Parelheiros.</t>
  </si>
  <si>
    <t xml:space="preserve">PR 45/2021</t>
  </si>
  <si>
    <t xml:space="preserve">“Dispõe sobre criação da Frente Parlamentar em Defesa dos Direitos da Pessoa com Deficiência e Doenças Raras."</t>
  </si>
  <si>
    <t xml:space="preserve">PL 599/2021</t>
  </si>
  <si>
    <t xml:space="preserve">Denomina Praça Michel Antonio Farah o espaço público localizado na confluência da Rua Américo Samarone com a Rua Vergueiro - Vila Moinho Velho.</t>
  </si>
  <si>
    <t xml:space="preserve">PL 625/2021</t>
  </si>
  <si>
    <t xml:space="preserve">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</si>
  <si>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</si>
  <si>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
 Autista (TEA) e seus familiares</t>
  </si>
  <si>
    <t xml:space="preserve">PL 672/2021</t>
  </si>
  <si>
    <t xml:space="preserve">Regulamenta no âmbito do município de São Paulo os procedimentos aplicáveis à Regularização Fundiária, de acordo com a Lei Federal nº 13.465 de 11 de julho de
 2017 e o Decreto Federal nº 9.310, de 2018, e dá outras providências.</t>
  </si>
  <si>
    <t xml:space="preserve">PL 678/2021</t>
  </si>
  <si>
    <t xml:space="preserve">Dispõe sobre a disponibilização dos Termos de Compromisso Ambiental (TCA) e Termos de Ajustamento de Conduta (TAC) firmados pela Administração Pública Municipal, e dá outras providências.</t>
  </si>
  <si>
    <t xml:space="preserve">PL 679/2021</t>
  </si>
  <si>
    <t xml:space="preserve">Dispõe sobre a disponibilização das Licenças Ambientais emitidas pela Secretaria do Verde e do Meio Ambiente, e dá outras providências.</t>
  </si>
  <si>
    <t xml:space="preserve">Meio ambiente , </t>
  </si>
  <si>
    <t xml:space="preserve">PL 699/2021</t>
  </si>
  <si>
    <t xml:space="preserve">Institui  o  programa  de  incentivo  à adesão ao projeto City Câmeras, cria o selo “Empresa Amiga da Segurança” e dá outras providências.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</si>
  <si>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</si>
  <si>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</si>
  <si>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PL 702/2021</t>
  </si>
  <si>
    <t xml:space="preserve">Dispõe sobre a instituição do Circuito Cultural, Gastronômico, Turístico e de Lazer LapaPacaembu e dá providências correlatas.</t>
  </si>
  <si>
    <t xml:space="preserve">PR 51/2021</t>
  </si>
  <si>
    <t xml:space="preserve">Cria a Frente Parlamentar em Defesa da Mobilidade Cicloviária e da Bicicleta.</t>
  </si>
  <si>
    <t xml:space="preserve">PL 834/2021</t>
  </si>
  <si>
    <t xml:space="preserve">Dispõe sobre a inviolabilidade da liberdade religiosa como direito fundamental, nas entidades religiosas do Município de São Paulo.</t>
  </si>
  <si>
    <t xml:space="preserve">Lei Orgânica do Município</t>
  </si>
  <si>
    <t xml:space="preserve">PL 835/2021</t>
  </si>
  <si>
    <t xml:space="preserve">Altera a Lei nº 14.485, de 19 de julho de 2007, para incluir no Calendário Oficial de Eventos da Cidade de São Paulo, o “Aniversário do bairro de Pedreira”, a ser comemorado anualmente no dia 31 de outubro, e dá outras providências.</t>
  </si>
  <si>
    <t xml:space="preserve">PL 844/2021</t>
  </si>
  <si>
    <t xml:space="preserve">Altera a Lei nº 14.485, de 19 de julho de 2007, para incluir no Calendário Oficial de Eventos da Cidade de São Paulo a “Semana da Gastronomia Japonesa” [25 de outubro a 01 de novembro].</t>
  </si>
  <si>
    <t xml:space="preserve">Tema</t>
  </si>
  <si>
    <t xml:space="preserve">Total de projetos</t>
  </si>
  <si>
    <t xml:space="preserve">Combate à corrupção </t>
  </si>
  <si>
    <t xml:space="preserve">Regimento Interno da CMSP</t>
  </si>
  <si>
    <t xml:space="preserve">Segurança Pública</t>
  </si>
  <si>
    <t xml:space="preserve">total</t>
  </si>
  <si>
    <t xml:space="preserve">Vereador Rodrigo Goulart  2022</t>
  </si>
  <si>
    <t xml:space="preserve">Vereador Rodrigo Goulart  2023</t>
  </si>
  <si>
    <t xml:space="preserve">Vereador Rodrigo Goulart  2024</t>
  </si>
  <si>
    <t xml:space="preserve">Vereador Rodrigo Goulart  acumulado</t>
  </si>
  <si>
    <t xml:space="preserve">Categoria</t>
  </si>
  <si>
    <t xml:space="preserve">acumulado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</si>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</sst>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7"/>
      <color rgb="FF000000"/>
      <name val="Verdana"/>
      <family val="0"/>
      <charset val="1"/>
    </font>
    <font>
      <sz val="7"/>
      <name val="Verdana"/>
      <family val="2"/>
      <charset val="1"/>
    </font>
    <font>
      <sz val="11"/>
      <name val="Calibri"/>
      <family val="0"/>
      <charset val="1"/>
    </font>
    <font>
      <sz val="9"/>
      <name val="Verdana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0"/>
      <charset val="1"/>
    </font>
    <font>
      <sz val="9"/>
      <color rgb="FF000000"/>
      <name val="Verdan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'2021'!$C$58:$C$76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'2021'!$D$58:$D$76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50</c:v>
                </c:pt>
              </c:numCache>
            </c:numRef>
          </c:val>
        </c:ser>
        <c:gapWidth val="100"/>
        <c:overlap val="0"/>
        <c:axId val="62984700"/>
        <c:axId val="99932505"/>
      </c:barChart>
      <c:catAx>
        <c:axId val="629847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932505"/>
        <c:crosses val="autoZero"/>
        <c:auto val="1"/>
        <c:lblAlgn val="ctr"/>
        <c:lblOffset val="100"/>
      </c:catAx>
      <c:valAx>
        <c:axId val="9993250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298470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'2022'!$C$57:$C$75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'2022'!$D$57:$D$75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gapWidth val="100"/>
        <c:overlap val="0"/>
        <c:axId val="79418516"/>
        <c:axId val="67085806"/>
      </c:barChart>
      <c:catAx>
        <c:axId val="794185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7085806"/>
        <c:crosses val="autoZero"/>
        <c:auto val="1"/>
        <c:lblAlgn val="ctr"/>
        <c:lblOffset val="100"/>
      </c:catAx>
      <c:valAx>
        <c:axId val="6708580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41851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'2023'!$C$56:$C$74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'2023'!$D$56:$D$74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gapWidth val="100"/>
        <c:overlap val="0"/>
        <c:axId val="18344383"/>
        <c:axId val="70069790"/>
      </c:barChart>
      <c:catAx>
        <c:axId val="18344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069790"/>
        <c:crosses val="autoZero"/>
        <c:auto val="1"/>
        <c:lblAlgn val="ctr"/>
        <c:lblOffset val="100"/>
      </c:catAx>
      <c:valAx>
        <c:axId val="7006979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34438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'2024'!$C$57:$C$75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'2024'!$D$57:$D$75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gapWidth val="100"/>
        <c:overlap val="0"/>
        <c:axId val="18941379"/>
        <c:axId val="61673343"/>
      </c:barChart>
      <c:catAx>
        <c:axId val="189413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673343"/>
        <c:crosses val="autoZero"/>
        <c:auto val="1"/>
        <c:lblAlgn val="ctr"/>
        <c:lblOffset val="100"/>
      </c:catAx>
      <c:valAx>
        <c:axId val="616733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94137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acumulado!$A$4:$A$21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acumulado!$B$4:$B$21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acumulado!$A$4:$A$21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acumulado!$C$4:$C$21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acumulado!$A$4:$A$21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acumulado!$D$4:$D$21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acumulado!$A$4:$A$21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acumulado!$E$4:$E$21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"Acumulados"</c:f>
              <c:strCache>
                <c:ptCount val="1"/>
                <c:pt idx="0">
                  <c:v>Acumulados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acumulado!$A$4:$A$21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acumulado!$F$4:$F$21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gapWidth val="100"/>
        <c:overlap val="0"/>
        <c:axId val="69219698"/>
        <c:axId val="79768070"/>
      </c:barChart>
      <c:catAx>
        <c:axId val="692196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768070"/>
        <c:crosses val="autoZero"/>
        <c:auto val="1"/>
        <c:lblAlgn val="ctr"/>
        <c:lblOffset val="100"/>
      </c:catAx>
      <c:valAx>
        <c:axId val="7976807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21969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07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08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09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10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1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430560</xdr:colOff>
      <xdr:row>54</xdr:row>
      <xdr:rowOff>104400</xdr:rowOff>
    </xdr:from>
    <xdr:to>
      <xdr:col>15</xdr:col>
      <xdr:colOff>395640</xdr:colOff>
      <xdr:row>74</xdr:row>
      <xdr:rowOff>105120</xdr:rowOff>
    </xdr:to>
    <xdr:graphicFrame>
      <xdr:nvGraphicFramePr>
        <xdr:cNvPr id="0" name=""/>
        <xdr:cNvGraphicFramePr/>
      </xdr:nvGraphicFramePr>
      <xdr:xfrm>
        <a:off x="12263760" y="20238840"/>
        <a:ext cx="6454080" cy="3629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430560</xdr:colOff>
      <xdr:row>53</xdr:row>
      <xdr:rowOff>104400</xdr:rowOff>
    </xdr:from>
    <xdr:to>
      <xdr:col>15</xdr:col>
      <xdr:colOff>395640</xdr:colOff>
      <xdr:row>73</xdr:row>
      <xdr:rowOff>105120</xdr:rowOff>
    </xdr:to>
    <xdr:graphicFrame>
      <xdr:nvGraphicFramePr>
        <xdr:cNvPr id="1" name=""/>
        <xdr:cNvGraphicFramePr/>
      </xdr:nvGraphicFramePr>
      <xdr:xfrm>
        <a:off x="12263760" y="9425520"/>
        <a:ext cx="6454080" cy="362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430560</xdr:colOff>
      <xdr:row>52</xdr:row>
      <xdr:rowOff>104760</xdr:rowOff>
    </xdr:from>
    <xdr:to>
      <xdr:col>15</xdr:col>
      <xdr:colOff>395640</xdr:colOff>
      <xdr:row>72</xdr:row>
      <xdr:rowOff>104760</xdr:rowOff>
    </xdr:to>
    <xdr:graphicFrame>
      <xdr:nvGraphicFramePr>
        <xdr:cNvPr id="2" name=""/>
        <xdr:cNvGraphicFramePr/>
      </xdr:nvGraphicFramePr>
      <xdr:xfrm>
        <a:off x="12263760" y="9235080"/>
        <a:ext cx="6454080" cy="3614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430560</xdr:colOff>
      <xdr:row>53</xdr:row>
      <xdr:rowOff>104400</xdr:rowOff>
    </xdr:from>
    <xdr:to>
      <xdr:col>15</xdr:col>
      <xdr:colOff>395640</xdr:colOff>
      <xdr:row>73</xdr:row>
      <xdr:rowOff>105120</xdr:rowOff>
    </xdr:to>
    <xdr:graphicFrame>
      <xdr:nvGraphicFramePr>
        <xdr:cNvPr id="3" name=""/>
        <xdr:cNvGraphicFramePr/>
      </xdr:nvGraphicFramePr>
      <xdr:xfrm>
        <a:off x="12263760" y="9425520"/>
        <a:ext cx="6454080" cy="362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311040</xdr:colOff>
      <xdr:row>2</xdr:row>
      <xdr:rowOff>167760</xdr:rowOff>
    </xdr:from>
    <xdr:to>
      <xdr:col>13</xdr:col>
      <xdr:colOff>121320</xdr:colOff>
      <xdr:row>20</xdr:row>
      <xdr:rowOff>149040</xdr:rowOff>
    </xdr:to>
    <xdr:graphicFrame>
      <xdr:nvGraphicFramePr>
        <xdr:cNvPr id="4" name=""/>
        <xdr:cNvGraphicFramePr/>
      </xdr:nvGraphicFramePr>
      <xdr:xfrm>
        <a:off x="6521760" y="529560"/>
        <a:ext cx="57589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58" zoomScaleNormal="58" zoomScalePageLayoutView="100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false" outlineLevel="0" max="1" min="1" style="1" width="12.38"/>
    <col collapsed="false" customWidth="true" hidden="false" outlineLevel="0" max="2" min="2" style="2" width="12.38"/>
    <col collapsed="false" customWidth="true" hidden="false" outlineLevel="0" max="3" min="3" style="0" width="104.13"/>
    <col collapsed="false" customWidth="true" hidden="false" outlineLevel="0" max="4" min="4" style="0" width="24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3" t="s">
        <v>0</v>
      </c>
      <c r="B1" s="3"/>
      <c r="C1" s="3"/>
      <c r="D1" s="3"/>
    </row>
    <row r="2" customFormat="false" ht="14.25" hidden="false" customHeight="true" outlineLevel="0" collapsed="false">
      <c r="C2" s="4"/>
      <c r="D2" s="5"/>
    </row>
    <row r="3" customFormat="false" ht="14.25" hidden="false" customHeight="true" outlineLevel="0" collapsed="false">
      <c r="A3" s="6" t="s">
        <v>1</v>
      </c>
      <c r="B3" s="7" t="s">
        <v>2</v>
      </c>
      <c r="C3" s="8" t="s">
        <v>3</v>
      </c>
      <c r="D3" s="8" t="s">
        <v>4</v>
      </c>
    </row>
    <row r="4" customFormat="false" ht="45" hidden="false" customHeight="false" outlineLevel="0" collapsed="false">
      <c r="A4" s="9" t="s">
        <v>5</v>
      </c>
      <c r="B4" s="10" t="n">
        <v>44222</v>
      </c>
      <c r="C4" s="11" t="s">
        <v>6</v>
      </c>
      <c r="D4" s="12" t="s">
        <v>7</v>
      </c>
    </row>
    <row r="5" customFormat="false" ht="30" hidden="false" customHeight="false" outlineLevel="0" collapsed="false">
      <c r="A5" s="9" t="s">
        <v>8</v>
      </c>
      <c r="B5" s="13" t="n">
        <v>44231</v>
      </c>
      <c r="C5" s="11" t="s">
        <v>9</v>
      </c>
      <c r="D5" s="14" t="s">
        <v>10</v>
      </c>
    </row>
    <row r="6" customFormat="false" ht="15" hidden="false" customHeight="false" outlineLevel="0" collapsed="false">
      <c r="A6" s="9" t="s">
        <v>11</v>
      </c>
      <c r="B6" s="10" t="n">
        <v>44231</v>
      </c>
      <c r="C6" s="11" t="s">
        <v>12</v>
      </c>
      <c r="D6" s="12" t="s">
        <v>13</v>
      </c>
    </row>
    <row r="7" customFormat="false" ht="15" hidden="false" customHeight="false" outlineLevel="0" collapsed="false">
      <c r="A7" s="9" t="s">
        <v>14</v>
      </c>
      <c r="B7" s="10" t="n">
        <v>44236</v>
      </c>
      <c r="C7" s="11" t="s">
        <v>15</v>
      </c>
      <c r="D7" s="12" t="s">
        <v>13</v>
      </c>
    </row>
    <row r="8" customFormat="false" ht="14.9" hidden="false" customHeight="false" outlineLevel="0" collapsed="false">
      <c r="A8" s="9" t="s">
        <v>16</v>
      </c>
      <c r="B8" s="13" t="n">
        <v>44237</v>
      </c>
      <c r="C8" s="11" t="s">
        <v>17</v>
      </c>
      <c r="D8" s="14" t="s">
        <v>18</v>
      </c>
    </row>
    <row r="9" customFormat="false" ht="30" hidden="false" customHeight="false" outlineLevel="0" collapsed="false">
      <c r="A9" s="9" t="s">
        <v>19</v>
      </c>
      <c r="B9" s="15" t="n">
        <v>44238</v>
      </c>
      <c r="C9" s="11" t="s">
        <v>20</v>
      </c>
      <c r="D9" s="14" t="s">
        <v>21</v>
      </c>
    </row>
    <row r="10" customFormat="false" ht="30" hidden="false" customHeight="false" outlineLevel="0" collapsed="false">
      <c r="A10" s="9" t="s">
        <v>22</v>
      </c>
      <c r="B10" s="10" t="n">
        <v>44238</v>
      </c>
      <c r="C10" s="11" t="s">
        <v>23</v>
      </c>
      <c r="D10" s="12" t="s">
        <v>24</v>
      </c>
    </row>
    <row r="11" customFormat="false" ht="36" hidden="false" customHeight="true" outlineLevel="0" collapsed="false">
      <c r="A11" s="9" t="s">
        <v>25</v>
      </c>
      <c r="B11" s="13" t="n">
        <v>44264</v>
      </c>
      <c r="C11" s="11" t="s">
        <v>26</v>
      </c>
      <c r="D11" s="14" t="s">
        <v>27</v>
      </c>
    </row>
    <row r="12" customFormat="false" ht="15" hidden="false" customHeight="false" outlineLevel="0" collapsed="false">
      <c r="A12" s="9" t="s">
        <v>28</v>
      </c>
      <c r="B12" s="13" t="n">
        <v>44264</v>
      </c>
      <c r="C12" s="11" t="s">
        <v>29</v>
      </c>
      <c r="D12" s="14" t="s">
        <v>30</v>
      </c>
    </row>
    <row r="13" customFormat="false" ht="30" hidden="false" customHeight="false" outlineLevel="0" collapsed="false">
      <c r="A13" s="9" t="s">
        <v>31</v>
      </c>
      <c r="B13" s="10" t="n">
        <v>44270</v>
      </c>
      <c r="C13" s="11" t="s">
        <v>32</v>
      </c>
      <c r="D13" s="12" t="s">
        <v>24</v>
      </c>
    </row>
    <row r="14" customFormat="false" ht="30" hidden="false" customHeight="false" outlineLevel="0" collapsed="false">
      <c r="A14" s="9" t="s">
        <v>33</v>
      </c>
      <c r="B14" s="13" t="n">
        <v>44278</v>
      </c>
      <c r="C14" s="11" t="s">
        <v>34</v>
      </c>
      <c r="D14" s="14" t="s">
        <v>35</v>
      </c>
    </row>
    <row r="15" customFormat="false" ht="15" hidden="false" customHeight="false" outlineLevel="0" collapsed="false">
      <c r="A15" s="9" t="s">
        <v>36</v>
      </c>
      <c r="B15" s="13" t="n">
        <v>44278</v>
      </c>
      <c r="C15" s="11" t="s">
        <v>37</v>
      </c>
      <c r="D15" s="14" t="s">
        <v>21</v>
      </c>
    </row>
    <row r="16" customFormat="false" ht="45" hidden="false" customHeight="false" outlineLevel="0" collapsed="false">
      <c r="A16" s="9" t="s">
        <v>38</v>
      </c>
      <c r="B16" s="13" t="n">
        <v>44299</v>
      </c>
      <c r="C16" s="11" t="s">
        <v>39</v>
      </c>
      <c r="D16" s="14" t="s">
        <v>24</v>
      </c>
    </row>
    <row r="17" customFormat="false" ht="13.8" hidden="false" customHeight="false" outlineLevel="0" collapsed="false">
      <c r="A17" s="9" t="s">
        <v>40</v>
      </c>
      <c r="B17" s="13" t="n">
        <v>44306</v>
      </c>
      <c r="C17" s="11" t="s">
        <v>41</v>
      </c>
      <c r="D17" s="14" t="s">
        <v>13</v>
      </c>
    </row>
    <row r="18" customFormat="false" ht="30" hidden="false" customHeight="false" outlineLevel="0" collapsed="false">
      <c r="A18" s="9" t="s">
        <v>42</v>
      </c>
      <c r="B18" s="13" t="n">
        <v>44306</v>
      </c>
      <c r="C18" s="11" t="s">
        <v>43</v>
      </c>
      <c r="D18" s="14" t="s">
        <v>13</v>
      </c>
    </row>
    <row r="19" customFormat="false" ht="45" hidden="false" customHeight="false" outlineLevel="0" collapsed="false">
      <c r="A19" s="9" t="s">
        <v>44</v>
      </c>
      <c r="B19" s="10" t="n">
        <v>44308</v>
      </c>
      <c r="C19" s="11" t="s">
        <v>45</v>
      </c>
      <c r="D19" s="12" t="s">
        <v>46</v>
      </c>
    </row>
    <row r="20" customFormat="false" ht="15" hidden="false" customHeight="false" outlineLevel="0" collapsed="false">
      <c r="A20" s="9" t="s">
        <v>47</v>
      </c>
      <c r="B20" s="10" t="n">
        <v>44320</v>
      </c>
      <c r="C20" s="11" t="s">
        <v>48</v>
      </c>
      <c r="D20" s="12" t="s">
        <v>46</v>
      </c>
    </row>
    <row r="21" customFormat="false" ht="27.15" hidden="false" customHeight="false" outlineLevel="0" collapsed="false">
      <c r="A21" s="9" t="s">
        <v>49</v>
      </c>
      <c r="B21" s="13" t="n">
        <v>44323</v>
      </c>
      <c r="C21" s="11" t="s">
        <v>50</v>
      </c>
      <c r="D21" s="14" t="s">
        <v>35</v>
      </c>
    </row>
    <row r="22" customFormat="false" ht="45" hidden="false" customHeight="false" outlineLevel="0" collapsed="false">
      <c r="A22" s="9" t="s">
        <v>51</v>
      </c>
      <c r="B22" s="13" t="n">
        <v>44323</v>
      </c>
      <c r="C22" s="11" t="s">
        <v>52</v>
      </c>
      <c r="D22" s="14" t="s">
        <v>13</v>
      </c>
    </row>
    <row r="23" customFormat="false" ht="40.05" hidden="false" customHeight="false" outlineLevel="0" collapsed="false">
      <c r="A23" s="9" t="s">
        <v>53</v>
      </c>
      <c r="B23" s="15" t="n">
        <v>44333</v>
      </c>
      <c r="C23" s="11" t="s">
        <v>54</v>
      </c>
      <c r="D23" s="16" t="s">
        <v>55</v>
      </c>
    </row>
    <row r="24" customFormat="false" ht="30" hidden="false" customHeight="false" outlineLevel="0" collapsed="false">
      <c r="A24" s="9" t="s">
        <v>56</v>
      </c>
      <c r="B24" s="13" t="n">
        <v>44333</v>
      </c>
      <c r="C24" s="11" t="s">
        <v>57</v>
      </c>
      <c r="D24" s="14" t="s">
        <v>27</v>
      </c>
    </row>
    <row r="25" s="18" customFormat="true" ht="38.75" hidden="false" customHeight="false" outlineLevel="0" collapsed="false">
      <c r="A25" s="9" t="s">
        <v>58</v>
      </c>
      <c r="B25" s="13" t="n">
        <v>44340</v>
      </c>
      <c r="C25" s="11" t="s">
        <v>59</v>
      </c>
      <c r="D25" s="17" t="s">
        <v>55</v>
      </c>
    </row>
    <row r="26" s="18" customFormat="true" ht="27.15" hidden="false" customHeight="false" outlineLevel="0" collapsed="false">
      <c r="A26" s="9" t="s">
        <v>60</v>
      </c>
      <c r="B26" s="13" t="n">
        <v>44340</v>
      </c>
      <c r="C26" s="11" t="s">
        <v>61</v>
      </c>
      <c r="D26" s="17" t="s">
        <v>24</v>
      </c>
    </row>
    <row r="27" s="18" customFormat="true" ht="13.8" hidden="false" customHeight="false" outlineLevel="0" collapsed="false">
      <c r="A27" s="9" t="s">
        <v>62</v>
      </c>
      <c r="B27" s="15" t="n">
        <v>44341</v>
      </c>
      <c r="C27" s="11" t="s">
        <v>63</v>
      </c>
      <c r="D27" s="17" t="s">
        <v>13</v>
      </c>
    </row>
    <row r="28" s="18" customFormat="true" ht="27.15" hidden="false" customHeight="false" outlineLevel="0" collapsed="false">
      <c r="A28" s="9" t="s">
        <v>64</v>
      </c>
      <c r="B28" s="13" t="n">
        <v>44342</v>
      </c>
      <c r="C28" s="11" t="s">
        <v>65</v>
      </c>
      <c r="D28" s="17" t="s">
        <v>27</v>
      </c>
    </row>
    <row r="29" s="18" customFormat="true" ht="27.15" hidden="false" customHeight="false" outlineLevel="0" collapsed="false">
      <c r="A29" s="9" t="s">
        <v>66</v>
      </c>
      <c r="B29" s="13" t="n">
        <v>44343</v>
      </c>
      <c r="C29" s="11" t="s">
        <v>67</v>
      </c>
      <c r="D29" s="17" t="s">
        <v>24</v>
      </c>
    </row>
    <row r="30" s="18" customFormat="true" ht="40.05" hidden="false" customHeight="false" outlineLevel="0" collapsed="false">
      <c r="A30" s="9" t="s">
        <v>68</v>
      </c>
      <c r="B30" s="10" t="n">
        <v>44365</v>
      </c>
      <c r="C30" s="11" t="s">
        <v>69</v>
      </c>
      <c r="D30" s="19" t="s">
        <v>10</v>
      </c>
    </row>
    <row r="31" s="18" customFormat="true" ht="25.85" hidden="false" customHeight="false" outlineLevel="0" collapsed="false">
      <c r="A31" s="9" t="s">
        <v>70</v>
      </c>
      <c r="B31" s="13" t="n">
        <v>44372</v>
      </c>
      <c r="C31" s="11" t="s">
        <v>71</v>
      </c>
      <c r="D31" s="17" t="s">
        <v>21</v>
      </c>
    </row>
    <row r="32" s="18" customFormat="true" ht="27.15" hidden="false" customHeight="false" outlineLevel="0" collapsed="false">
      <c r="A32" s="9" t="s">
        <v>72</v>
      </c>
      <c r="B32" s="10" t="n">
        <v>44376</v>
      </c>
      <c r="C32" s="11" t="s">
        <v>73</v>
      </c>
      <c r="D32" s="19" t="s">
        <v>74</v>
      </c>
    </row>
    <row r="33" s="18" customFormat="true" ht="38.75" hidden="false" customHeight="false" outlineLevel="0" collapsed="false">
      <c r="A33" s="9" t="s">
        <v>75</v>
      </c>
      <c r="B33" s="15" t="n">
        <v>44379</v>
      </c>
      <c r="C33" s="11" t="s">
        <v>76</v>
      </c>
      <c r="D33" s="17" t="s">
        <v>24</v>
      </c>
    </row>
    <row r="34" s="18" customFormat="true" ht="40.05" hidden="false" customHeight="false" outlineLevel="0" collapsed="false">
      <c r="A34" s="9" t="s">
        <v>77</v>
      </c>
      <c r="B34" s="10" t="n">
        <v>44391</v>
      </c>
      <c r="C34" s="11" t="s">
        <v>78</v>
      </c>
      <c r="D34" s="19" t="s">
        <v>24</v>
      </c>
    </row>
    <row r="35" s="18" customFormat="true" ht="40.05" hidden="false" customHeight="false" outlineLevel="0" collapsed="false">
      <c r="A35" s="9" t="s">
        <v>79</v>
      </c>
      <c r="B35" s="10" t="n">
        <v>44405</v>
      </c>
      <c r="C35" s="11" t="s">
        <v>80</v>
      </c>
      <c r="D35" s="19" t="s">
        <v>13</v>
      </c>
    </row>
    <row r="36" s="18" customFormat="true" ht="27.15" hidden="false" customHeight="false" outlineLevel="0" collapsed="false">
      <c r="A36" s="9" t="s">
        <v>81</v>
      </c>
      <c r="B36" s="10" t="n">
        <v>44405</v>
      </c>
      <c r="C36" s="11" t="s">
        <v>82</v>
      </c>
      <c r="D36" s="19" t="s">
        <v>13</v>
      </c>
    </row>
    <row r="37" s="18" customFormat="true" ht="25.85" hidden="false" customHeight="false" outlineLevel="0" collapsed="false">
      <c r="A37" s="9" t="s">
        <v>83</v>
      </c>
      <c r="B37" s="10" t="n">
        <v>44411</v>
      </c>
      <c r="C37" s="11" t="s">
        <v>84</v>
      </c>
      <c r="D37" s="19" t="s">
        <v>85</v>
      </c>
    </row>
    <row r="38" s="18" customFormat="true" ht="38.75" hidden="false" customHeight="false" outlineLevel="0" collapsed="false">
      <c r="A38" s="9" t="s">
        <v>86</v>
      </c>
      <c r="B38" s="10" t="n">
        <v>44418</v>
      </c>
      <c r="C38" s="11" t="s">
        <v>87</v>
      </c>
      <c r="D38" s="19" t="s">
        <v>55</v>
      </c>
    </row>
    <row r="39" s="18" customFormat="true" ht="38.75" hidden="false" customHeight="false" outlineLevel="0" collapsed="false">
      <c r="A39" s="9" t="s">
        <v>88</v>
      </c>
      <c r="B39" s="10" t="n">
        <v>44419</v>
      </c>
      <c r="C39" s="11" t="s">
        <v>89</v>
      </c>
      <c r="D39" s="19" t="s">
        <v>55</v>
      </c>
    </row>
    <row r="40" s="18" customFormat="true" ht="28.35" hidden="false" customHeight="false" outlineLevel="0" collapsed="false">
      <c r="A40" s="9" t="s">
        <v>90</v>
      </c>
      <c r="B40" s="10" t="n">
        <v>44435</v>
      </c>
      <c r="C40" s="11" t="s">
        <v>91</v>
      </c>
      <c r="D40" s="19" t="s">
        <v>21</v>
      </c>
    </row>
    <row r="41" s="18" customFormat="true" ht="38.75" hidden="false" customHeight="false" outlineLevel="0" collapsed="false">
      <c r="A41" s="9" t="s">
        <v>92</v>
      </c>
      <c r="B41" s="10" t="n">
        <v>44442</v>
      </c>
      <c r="C41" s="11" t="s">
        <v>93</v>
      </c>
      <c r="D41" s="19" t="s">
        <v>55</v>
      </c>
    </row>
    <row r="42" s="18" customFormat="true" ht="40.05" hidden="false" customHeight="false" outlineLevel="0" collapsed="false">
      <c r="A42" s="9" t="s">
        <v>94</v>
      </c>
      <c r="B42" s="10" t="n">
        <v>44454</v>
      </c>
      <c r="C42" s="11" t="s">
        <v>95</v>
      </c>
      <c r="D42" s="19" t="s">
        <v>24</v>
      </c>
    </row>
    <row r="43" s="18" customFormat="true" ht="40.05" hidden="false" customHeight="false" outlineLevel="0" collapsed="false">
      <c r="A43" s="9" t="s">
        <v>96</v>
      </c>
      <c r="B43" s="10" t="n">
        <v>44454</v>
      </c>
      <c r="C43" s="11" t="s">
        <v>97</v>
      </c>
      <c r="D43" s="19" t="s">
        <v>24</v>
      </c>
    </row>
    <row r="44" s="18" customFormat="true" ht="40.05" hidden="false" customHeight="false" outlineLevel="0" collapsed="false">
      <c r="A44" s="9" t="s">
        <v>98</v>
      </c>
      <c r="B44" s="10" t="n">
        <v>44469</v>
      </c>
      <c r="C44" s="11" t="s">
        <v>99</v>
      </c>
      <c r="D44" s="19" t="s">
        <v>30</v>
      </c>
    </row>
    <row r="45" s="18" customFormat="true" ht="38.75" hidden="false" customHeight="false" outlineLevel="0" collapsed="false">
      <c r="A45" s="9" t="s">
        <v>100</v>
      </c>
      <c r="B45" s="10" t="n">
        <v>44470</v>
      </c>
      <c r="C45" s="11" t="s">
        <v>101</v>
      </c>
      <c r="D45" s="19" t="s">
        <v>30</v>
      </c>
    </row>
    <row r="46" s="18" customFormat="true" ht="27.15" hidden="false" customHeight="false" outlineLevel="0" collapsed="false">
      <c r="A46" s="9" t="s">
        <v>102</v>
      </c>
      <c r="B46" s="10" t="n">
        <v>44470</v>
      </c>
      <c r="C46" s="11" t="s">
        <v>103</v>
      </c>
      <c r="D46" s="19" t="s">
        <v>104</v>
      </c>
    </row>
    <row r="47" s="18" customFormat="true" ht="27.15" hidden="false" customHeight="false" outlineLevel="0" collapsed="false">
      <c r="A47" s="9" t="s">
        <v>105</v>
      </c>
      <c r="B47" s="10" t="n">
        <v>44483</v>
      </c>
      <c r="C47" s="11" t="s">
        <v>106</v>
      </c>
      <c r="D47" s="19" t="s">
        <v>46</v>
      </c>
    </row>
    <row r="48" s="18" customFormat="true" ht="27.15" hidden="false" customHeight="false" outlineLevel="0" collapsed="false">
      <c r="A48" s="9" t="s">
        <v>107</v>
      </c>
      <c r="B48" s="10" t="n">
        <v>44483</v>
      </c>
      <c r="C48" s="11" t="s">
        <v>108</v>
      </c>
      <c r="D48" s="19" t="s">
        <v>24</v>
      </c>
    </row>
    <row r="49" s="18" customFormat="true" ht="27.15" hidden="false" customHeight="false" outlineLevel="0" collapsed="false">
      <c r="A49" s="9" t="s">
        <v>109</v>
      </c>
      <c r="B49" s="10" t="n">
        <v>44484</v>
      </c>
      <c r="C49" s="11" t="s">
        <v>110</v>
      </c>
      <c r="D49" s="19" t="s">
        <v>27</v>
      </c>
    </row>
    <row r="50" s="18" customFormat="true" ht="13.8" hidden="false" customHeight="false" outlineLevel="0" collapsed="false">
      <c r="A50" s="9" t="s">
        <v>111</v>
      </c>
      <c r="B50" s="10" t="n">
        <v>44509</v>
      </c>
      <c r="C50" s="11" t="s">
        <v>112</v>
      </c>
      <c r="D50" s="19" t="s">
        <v>10</v>
      </c>
    </row>
    <row r="51" s="18" customFormat="true" ht="27.15" hidden="false" customHeight="false" outlineLevel="0" collapsed="false">
      <c r="A51" s="9" t="s">
        <v>113</v>
      </c>
      <c r="B51" s="10" t="n">
        <v>44534</v>
      </c>
      <c r="C51" s="11" t="s">
        <v>114</v>
      </c>
      <c r="D51" s="19" t="s">
        <v>115</v>
      </c>
    </row>
    <row r="52" s="18" customFormat="true" ht="40.05" hidden="false" customHeight="false" outlineLevel="0" collapsed="false">
      <c r="A52" s="9" t="s">
        <v>116</v>
      </c>
      <c r="B52" s="10" t="n">
        <v>44533</v>
      </c>
      <c r="C52" s="11" t="s">
        <v>117</v>
      </c>
      <c r="D52" s="19" t="s">
        <v>55</v>
      </c>
    </row>
    <row r="53" s="18" customFormat="true" ht="38.75" hidden="false" customHeight="false" outlineLevel="0" collapsed="false">
      <c r="A53" s="9" t="s">
        <v>118</v>
      </c>
      <c r="B53" s="10" t="n">
        <v>44537</v>
      </c>
      <c r="C53" s="11" t="s">
        <v>119</v>
      </c>
      <c r="D53" s="19" t="s">
        <v>55</v>
      </c>
    </row>
    <row r="54" s="18" customFormat="true" ht="15" hidden="false" customHeight="false" outlineLevel="0" collapsed="false">
      <c r="A54" s="20"/>
      <c r="B54" s="21"/>
      <c r="C54" s="22"/>
      <c r="D54" s="23"/>
    </row>
    <row r="55" s="18" customFormat="true" ht="15" hidden="false" customHeight="false" outlineLevel="0" collapsed="false">
      <c r="A55" s="20"/>
      <c r="B55" s="21"/>
      <c r="C55" s="22"/>
      <c r="D55" s="23"/>
    </row>
    <row r="56" s="18" customFormat="true" ht="14.25" hidden="false" customHeight="true" outlineLevel="0" collapsed="false">
      <c r="A56" s="24"/>
      <c r="B56" s="25"/>
      <c r="C56" s="26"/>
      <c r="D56" s="27"/>
    </row>
    <row r="57" customFormat="false" ht="14.25" hidden="false" customHeight="true" outlineLevel="0" collapsed="false">
      <c r="C57" s="28" t="s">
        <v>120</v>
      </c>
      <c r="D57" s="29" t="s">
        <v>121</v>
      </c>
    </row>
    <row r="58" customFormat="false" ht="14.25" hidden="false" customHeight="true" outlineLevel="0" collapsed="false">
      <c r="C58" s="30" t="s">
        <v>18</v>
      </c>
      <c r="D58" s="31" t="n">
        <f aca="false">COUNTIF($D$4:$D$53,C58)</f>
        <v>1</v>
      </c>
    </row>
    <row r="59" customFormat="false" ht="14.25" hidden="false" customHeight="true" outlineLevel="0" collapsed="false">
      <c r="C59" s="30" t="s">
        <v>122</v>
      </c>
      <c r="D59" s="31" t="n">
        <f aca="false">COUNTIF($D$4:$D$53,C59)</f>
        <v>0</v>
      </c>
    </row>
    <row r="60" customFormat="false" ht="14.25" hidden="false" customHeight="true" outlineLevel="0" collapsed="false">
      <c r="C60" s="30" t="s">
        <v>55</v>
      </c>
      <c r="D60" s="31" t="n">
        <f aca="false">COUNTIF($D$4:$D$53,C60)</f>
        <v>7</v>
      </c>
    </row>
    <row r="61" customFormat="false" ht="14.25" hidden="false" customHeight="true" outlineLevel="0" collapsed="false">
      <c r="C61" s="30" t="s">
        <v>35</v>
      </c>
      <c r="D61" s="31" t="n">
        <f aca="false">COUNTIF($D$4:$D$53,C61)</f>
        <v>2</v>
      </c>
    </row>
    <row r="62" customFormat="false" ht="14.25" hidden="false" customHeight="true" outlineLevel="0" collapsed="false">
      <c r="C62" s="30" t="s">
        <v>46</v>
      </c>
      <c r="D62" s="31" t="n">
        <f aca="false">COUNTIF($D$4:$D$53,C62)</f>
        <v>3</v>
      </c>
    </row>
    <row r="63" customFormat="false" ht="14.25" hidden="false" customHeight="true" outlineLevel="0" collapsed="false">
      <c r="C63" s="30" t="s">
        <v>85</v>
      </c>
      <c r="D63" s="31" t="n">
        <f aca="false">COUNTIF($D$4:$D$53,C63)</f>
        <v>1</v>
      </c>
    </row>
    <row r="64" customFormat="false" ht="14.25" hidden="false" customHeight="true" outlineLevel="0" collapsed="false">
      <c r="C64" s="30" t="s">
        <v>27</v>
      </c>
      <c r="D64" s="31" t="n">
        <f aca="false">COUNTIF($D$4:$D$53,C64)</f>
        <v>4</v>
      </c>
    </row>
    <row r="65" customFormat="false" ht="14.25" hidden="false" customHeight="true" outlineLevel="0" collapsed="false">
      <c r="C65" s="30" t="s">
        <v>21</v>
      </c>
      <c r="D65" s="31" t="n">
        <f aca="false">COUNTIF($D$4:$D$53,C65)</f>
        <v>4</v>
      </c>
    </row>
    <row r="66" customFormat="false" ht="14.25" hidden="false" customHeight="true" outlineLevel="0" collapsed="false">
      <c r="C66" s="30" t="s">
        <v>30</v>
      </c>
      <c r="D66" s="31" t="n">
        <f aca="false">COUNTIF($D$4:$D$53,C66)</f>
        <v>3</v>
      </c>
    </row>
    <row r="67" customFormat="false" ht="14.25" hidden="false" customHeight="true" outlineLevel="0" collapsed="false">
      <c r="C67" s="30" t="s">
        <v>115</v>
      </c>
      <c r="D67" s="31" t="n">
        <f aca="false">COUNTIF($D$4:$D$53,C67)</f>
        <v>1</v>
      </c>
    </row>
    <row r="68" customFormat="false" ht="14.25" hidden="false" customHeight="true" outlineLevel="0" collapsed="false">
      <c r="C68" s="32" t="s">
        <v>104</v>
      </c>
      <c r="D68" s="31" t="n">
        <f aca="false">COUNTIF($D$4:$D$53,C68)</f>
        <v>1</v>
      </c>
    </row>
    <row r="69" customFormat="false" ht="14.25" hidden="false" customHeight="true" outlineLevel="0" collapsed="false">
      <c r="C69" s="30" t="s">
        <v>10</v>
      </c>
      <c r="D69" s="31" t="n">
        <f aca="false">COUNTIF($D$4:$D$53,C69)</f>
        <v>3</v>
      </c>
    </row>
    <row r="70" customFormat="false" ht="14.25" hidden="false" customHeight="true" outlineLevel="0" collapsed="false">
      <c r="C70" s="30" t="s">
        <v>13</v>
      </c>
      <c r="D70" s="31" t="n">
        <f aca="false">COUNTIF($D$4:$D$53,C70)</f>
        <v>8</v>
      </c>
    </row>
    <row r="71" customFormat="false" ht="14.25" hidden="false" customHeight="true" outlineLevel="0" collapsed="false">
      <c r="C71" s="30" t="s">
        <v>123</v>
      </c>
      <c r="D71" s="31" t="n">
        <f aca="false">COUNTIF($D$4:$D$53,C71)</f>
        <v>0</v>
      </c>
    </row>
    <row r="72" customFormat="false" ht="14.25" hidden="false" customHeight="true" outlineLevel="0" collapsed="false">
      <c r="C72" s="30" t="s">
        <v>24</v>
      </c>
      <c r="D72" s="31" t="n">
        <f aca="false">COUNTIF($D$4:$D$53,C72)</f>
        <v>10</v>
      </c>
    </row>
    <row r="73" customFormat="false" ht="14.25" hidden="false" customHeight="true" outlineLevel="0" collapsed="false">
      <c r="C73" s="30" t="s">
        <v>124</v>
      </c>
      <c r="D73" s="31" t="n">
        <f aca="false">COUNTIF($D$4:$D$53,C73)</f>
        <v>0</v>
      </c>
    </row>
    <row r="74" customFormat="false" ht="14.25" hidden="false" customHeight="true" outlineLevel="0" collapsed="false">
      <c r="C74" s="30" t="s">
        <v>74</v>
      </c>
      <c r="D74" s="31" t="n">
        <f aca="false">COUNTIF($D$4:$D$53,C74)</f>
        <v>1</v>
      </c>
    </row>
    <row r="75" customFormat="false" ht="14.25" hidden="false" customHeight="true" outlineLevel="0" collapsed="false">
      <c r="C75" s="33" t="s">
        <v>7</v>
      </c>
      <c r="D75" s="31" t="n">
        <f aca="false">COUNTIF($D$4:$D$53,C75)</f>
        <v>1</v>
      </c>
    </row>
    <row r="76" customFormat="false" ht="14.25" hidden="false" customHeight="true" outlineLevel="0" collapsed="false">
      <c r="C76" s="12" t="s">
        <v>125</v>
      </c>
      <c r="D76" s="34" t="n">
        <f aca="false">SUM(D58:D75)</f>
        <v>50</v>
      </c>
    </row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19" customFormat="false" ht="14.25" hidden="false" customHeight="true" outlineLevel="0" collapsed="false"/>
    <row r="1020" customFormat="false" ht="14.25" hidden="false" customHeight="true" outlineLevel="0" collapsed="false"/>
    <row r="1048576" customFormat="false" ht="12.8" hidden="false" customHeight="true" outlineLevel="0" collapsed="false"/>
  </sheetData>
  <autoFilter ref="A3:D53"/>
  <mergeCells count="1">
    <mergeCell ref="A1:D1"/>
  </mergeCells>
  <dataValidations count="1">
    <dataValidation allowBlank="true" operator="between" promptTitle="Tema" showDropDown="false" showErrorMessage="true" showInputMessage="true" sqref="D4:D55" type="list">
      <formula1>$C$58:$C$75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2.38"/>
    <col collapsed="false" customWidth="true" hidden="false" outlineLevel="0" max="2" min="2" style="2" width="12.38"/>
    <col collapsed="false" customWidth="true" hidden="false" outlineLevel="0" max="3" min="3" style="0" width="104.13"/>
    <col collapsed="false" customWidth="true" hidden="false" outlineLevel="0" max="4" min="4" style="0" width="24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3" t="s">
        <v>126</v>
      </c>
      <c r="B1" s="3"/>
      <c r="C1" s="3"/>
      <c r="D1" s="3"/>
    </row>
    <row r="2" customFormat="false" ht="14.25" hidden="false" customHeight="true" outlineLevel="0" collapsed="false">
      <c r="C2" s="4"/>
      <c r="D2" s="5"/>
    </row>
    <row r="3" customFormat="false" ht="14.25" hidden="false" customHeight="true" outlineLevel="0" collapsed="false">
      <c r="A3" s="6" t="s">
        <v>1</v>
      </c>
      <c r="B3" s="7" t="s">
        <v>2</v>
      </c>
      <c r="C3" s="8" t="s">
        <v>3</v>
      </c>
      <c r="D3" s="8" t="s">
        <v>4</v>
      </c>
    </row>
    <row r="4" customFormat="false" ht="13.8" hidden="false" customHeight="false" outlineLevel="0" collapsed="false">
      <c r="A4" s="9"/>
      <c r="B4" s="10"/>
      <c r="C4" s="11"/>
      <c r="D4" s="12"/>
    </row>
    <row r="5" customFormat="false" ht="13.8" hidden="false" customHeight="false" outlineLevel="0" collapsed="false">
      <c r="A5" s="9"/>
      <c r="B5" s="13"/>
      <c r="C5" s="11"/>
      <c r="D5" s="14"/>
    </row>
    <row r="6" customFormat="false" ht="13.8" hidden="false" customHeight="false" outlineLevel="0" collapsed="false">
      <c r="A6" s="9"/>
      <c r="B6" s="10"/>
      <c r="C6" s="11"/>
      <c r="D6" s="12"/>
    </row>
    <row r="7" customFormat="false" ht="13.8" hidden="false" customHeight="false" outlineLevel="0" collapsed="false">
      <c r="A7" s="9"/>
      <c r="B7" s="10"/>
      <c r="C7" s="11"/>
      <c r="D7" s="12"/>
    </row>
    <row r="8" customFormat="false" ht="13.8" hidden="false" customHeight="false" outlineLevel="0" collapsed="false">
      <c r="A8" s="9"/>
      <c r="B8" s="13"/>
      <c r="C8" s="11"/>
      <c r="D8" s="14"/>
    </row>
    <row r="9" customFormat="false" ht="13.8" hidden="false" customHeight="false" outlineLevel="0" collapsed="false">
      <c r="A9" s="9"/>
      <c r="B9" s="15"/>
      <c r="C9" s="11"/>
      <c r="D9" s="14"/>
    </row>
    <row r="10" customFormat="false" ht="13.8" hidden="false" customHeight="false" outlineLevel="0" collapsed="false">
      <c r="A10" s="9"/>
      <c r="B10" s="10"/>
      <c r="C10" s="11"/>
      <c r="D10" s="12"/>
    </row>
    <row r="11" customFormat="false" ht="13.8" hidden="false" customHeight="false" outlineLevel="0" collapsed="false">
      <c r="A11" s="9"/>
      <c r="B11" s="13"/>
      <c r="C11" s="11"/>
      <c r="D11" s="14"/>
    </row>
    <row r="12" customFormat="false" ht="13.8" hidden="false" customHeight="false" outlineLevel="0" collapsed="false">
      <c r="A12" s="9"/>
      <c r="B12" s="10"/>
      <c r="C12" s="11"/>
      <c r="D12" s="12"/>
    </row>
    <row r="13" customFormat="false" ht="13.8" hidden="false" customHeight="false" outlineLevel="0" collapsed="false">
      <c r="A13" s="9"/>
      <c r="B13" s="13"/>
      <c r="C13" s="11"/>
      <c r="D13" s="14"/>
    </row>
    <row r="14" customFormat="false" ht="13.8" hidden="false" customHeight="false" outlineLevel="0" collapsed="false">
      <c r="A14" s="9"/>
      <c r="B14" s="13"/>
      <c r="C14" s="11"/>
      <c r="D14" s="14"/>
    </row>
    <row r="15" customFormat="false" ht="13.8" hidden="false" customHeight="false" outlineLevel="0" collapsed="false">
      <c r="A15" s="9"/>
      <c r="B15" s="13"/>
      <c r="C15" s="11"/>
      <c r="D15" s="14"/>
    </row>
    <row r="16" customFormat="false" ht="13.8" hidden="false" customHeight="false" outlineLevel="0" collapsed="false">
      <c r="A16" s="9"/>
      <c r="B16" s="13"/>
      <c r="C16" s="11"/>
      <c r="D16" s="14"/>
    </row>
    <row r="17" customFormat="false" ht="13.8" hidden="false" customHeight="false" outlineLevel="0" collapsed="false">
      <c r="A17" s="9"/>
      <c r="B17" s="13"/>
      <c r="C17" s="11"/>
      <c r="D17" s="14"/>
    </row>
    <row r="18" customFormat="false" ht="13.8" hidden="false" customHeight="false" outlineLevel="0" collapsed="false">
      <c r="A18" s="9"/>
      <c r="B18" s="10"/>
      <c r="C18" s="11"/>
      <c r="D18" s="12"/>
    </row>
    <row r="19" customFormat="false" ht="13.8" hidden="false" customHeight="false" outlineLevel="0" collapsed="false">
      <c r="A19" s="9"/>
      <c r="B19" s="10"/>
      <c r="C19" s="11"/>
      <c r="D19" s="12"/>
    </row>
    <row r="20" customFormat="false" ht="13.8" hidden="false" customHeight="false" outlineLevel="0" collapsed="false">
      <c r="A20" s="9"/>
      <c r="B20" s="13"/>
      <c r="C20" s="11"/>
      <c r="D20" s="14"/>
    </row>
    <row r="21" customFormat="false" ht="13.8" hidden="false" customHeight="false" outlineLevel="0" collapsed="false">
      <c r="A21" s="9"/>
      <c r="B21" s="13"/>
      <c r="C21" s="11"/>
      <c r="D21" s="14"/>
    </row>
    <row r="22" customFormat="false" ht="13.8" hidden="false" customHeight="false" outlineLevel="0" collapsed="false">
      <c r="A22" s="9"/>
      <c r="B22" s="15"/>
      <c r="C22" s="11"/>
      <c r="D22" s="16"/>
    </row>
    <row r="23" customFormat="false" ht="13.8" hidden="false" customHeight="false" outlineLevel="0" collapsed="false">
      <c r="A23" s="9"/>
      <c r="B23" s="13"/>
      <c r="C23" s="11"/>
      <c r="D23" s="14"/>
    </row>
    <row r="24" s="18" customFormat="true" ht="13.8" hidden="false" customHeight="false" outlineLevel="0" collapsed="false">
      <c r="A24" s="9"/>
      <c r="B24" s="13"/>
      <c r="C24" s="11"/>
      <c r="D24" s="17"/>
    </row>
    <row r="25" s="18" customFormat="true" ht="13.8" hidden="false" customHeight="false" outlineLevel="0" collapsed="false">
      <c r="A25" s="9"/>
      <c r="B25" s="13"/>
      <c r="C25" s="11"/>
      <c r="D25" s="17"/>
    </row>
    <row r="26" s="18" customFormat="true" ht="13.8" hidden="false" customHeight="false" outlineLevel="0" collapsed="false">
      <c r="A26" s="9"/>
      <c r="B26" s="15"/>
      <c r="C26" s="11"/>
      <c r="D26" s="17"/>
    </row>
    <row r="27" s="18" customFormat="true" ht="13.8" hidden="false" customHeight="false" outlineLevel="0" collapsed="false">
      <c r="A27" s="9"/>
      <c r="B27" s="13"/>
      <c r="C27" s="11"/>
      <c r="D27" s="17"/>
    </row>
    <row r="28" s="18" customFormat="true" ht="13.8" hidden="false" customHeight="false" outlineLevel="0" collapsed="false">
      <c r="A28" s="9"/>
      <c r="B28" s="13"/>
      <c r="C28" s="11"/>
      <c r="D28" s="17"/>
    </row>
    <row r="29" s="18" customFormat="true" ht="13.8" hidden="false" customHeight="false" outlineLevel="0" collapsed="false">
      <c r="A29" s="9"/>
      <c r="B29" s="10"/>
      <c r="C29" s="11"/>
      <c r="D29" s="19"/>
    </row>
    <row r="30" s="18" customFormat="true" ht="13.8" hidden="false" customHeight="false" outlineLevel="0" collapsed="false">
      <c r="A30" s="9"/>
      <c r="B30" s="13"/>
      <c r="C30" s="11"/>
      <c r="D30" s="17"/>
    </row>
    <row r="31" s="18" customFormat="true" ht="13.8" hidden="false" customHeight="false" outlineLevel="0" collapsed="false">
      <c r="A31" s="9"/>
      <c r="B31" s="10"/>
      <c r="C31" s="11"/>
      <c r="D31" s="19"/>
    </row>
    <row r="32" s="18" customFormat="true" ht="13.8" hidden="false" customHeight="false" outlineLevel="0" collapsed="false">
      <c r="A32" s="9"/>
      <c r="B32" s="15"/>
      <c r="C32" s="11"/>
      <c r="D32" s="17"/>
    </row>
    <row r="33" s="18" customFormat="true" ht="13.8" hidden="false" customHeight="false" outlineLevel="0" collapsed="false">
      <c r="A33" s="9"/>
      <c r="B33" s="10"/>
      <c r="C33" s="11"/>
      <c r="D33" s="19"/>
    </row>
    <row r="34" s="18" customFormat="true" ht="13.8" hidden="false" customHeight="false" outlineLevel="0" collapsed="false">
      <c r="A34" s="9"/>
      <c r="B34" s="10"/>
      <c r="C34" s="11"/>
      <c r="D34" s="19"/>
    </row>
    <row r="35" s="18" customFormat="true" ht="13.8" hidden="false" customHeight="false" outlineLevel="0" collapsed="false">
      <c r="A35" s="9"/>
      <c r="B35" s="10"/>
      <c r="C35" s="11"/>
      <c r="D35" s="19"/>
    </row>
    <row r="36" s="18" customFormat="true" ht="13.8" hidden="false" customHeight="false" outlineLevel="0" collapsed="false">
      <c r="A36" s="9"/>
      <c r="B36" s="10"/>
      <c r="C36" s="11"/>
      <c r="D36" s="19"/>
    </row>
    <row r="37" s="18" customFormat="true" ht="13.8" hidden="false" customHeight="false" outlineLevel="0" collapsed="false">
      <c r="A37" s="9"/>
      <c r="B37" s="10"/>
      <c r="C37" s="11"/>
      <c r="D37" s="19"/>
    </row>
    <row r="38" s="18" customFormat="true" ht="13.8" hidden="false" customHeight="false" outlineLevel="0" collapsed="false">
      <c r="A38" s="9"/>
      <c r="B38" s="10"/>
      <c r="C38" s="11"/>
      <c r="D38" s="19"/>
    </row>
    <row r="39" s="18" customFormat="true" ht="13.8" hidden="false" customHeight="false" outlineLevel="0" collapsed="false">
      <c r="A39" s="9"/>
      <c r="B39" s="10"/>
      <c r="C39" s="11"/>
      <c r="D39" s="19"/>
    </row>
    <row r="40" s="18" customFormat="true" ht="13.8" hidden="false" customHeight="false" outlineLevel="0" collapsed="false">
      <c r="A40" s="9"/>
      <c r="B40" s="10"/>
      <c r="C40" s="11"/>
      <c r="D40" s="19"/>
    </row>
    <row r="41" s="18" customFormat="true" ht="13.8" hidden="false" customHeight="false" outlineLevel="0" collapsed="false">
      <c r="A41" s="9"/>
      <c r="B41" s="10"/>
      <c r="C41" s="11"/>
      <c r="D41" s="19"/>
    </row>
    <row r="42" s="18" customFormat="true" ht="13.8" hidden="false" customHeight="false" outlineLevel="0" collapsed="false">
      <c r="A42" s="9"/>
      <c r="B42" s="10"/>
      <c r="C42" s="11"/>
      <c r="D42" s="19"/>
    </row>
    <row r="43" s="18" customFormat="true" ht="13.8" hidden="false" customHeight="false" outlineLevel="0" collapsed="false">
      <c r="A43" s="9"/>
      <c r="B43" s="10"/>
      <c r="C43" s="11"/>
      <c r="D43" s="19"/>
    </row>
    <row r="44" s="18" customFormat="true" ht="13.8" hidden="false" customHeight="false" outlineLevel="0" collapsed="false">
      <c r="A44" s="9"/>
      <c r="B44" s="10"/>
      <c r="C44" s="11"/>
      <c r="D44" s="19"/>
    </row>
    <row r="45" s="18" customFormat="true" ht="13.8" hidden="false" customHeight="false" outlineLevel="0" collapsed="false">
      <c r="A45" s="9"/>
      <c r="B45" s="10"/>
      <c r="C45" s="11"/>
      <c r="D45" s="19"/>
    </row>
    <row r="46" s="18" customFormat="true" ht="13.8" hidden="false" customHeight="false" outlineLevel="0" collapsed="false">
      <c r="A46" s="9"/>
      <c r="B46" s="10"/>
      <c r="C46" s="11"/>
      <c r="D46" s="19"/>
    </row>
    <row r="47" s="18" customFormat="true" ht="13.8" hidden="false" customHeight="false" outlineLevel="0" collapsed="false">
      <c r="A47" s="9"/>
      <c r="B47" s="10"/>
      <c r="C47" s="11"/>
      <c r="D47" s="19"/>
    </row>
    <row r="48" s="18" customFormat="true" ht="13.8" hidden="false" customHeight="false" outlineLevel="0" collapsed="false">
      <c r="A48" s="9"/>
      <c r="B48" s="10"/>
      <c r="C48" s="11"/>
      <c r="D48" s="19"/>
    </row>
    <row r="49" s="18" customFormat="true" ht="13.8" hidden="false" customHeight="false" outlineLevel="0" collapsed="false">
      <c r="A49" s="9"/>
      <c r="B49" s="10"/>
      <c r="C49" s="11"/>
      <c r="D49" s="19"/>
    </row>
    <row r="50" s="18" customFormat="true" ht="13.8" hidden="false" customHeight="false" outlineLevel="0" collapsed="false">
      <c r="A50" s="9"/>
      <c r="B50" s="10"/>
      <c r="C50" s="11"/>
      <c r="D50" s="19"/>
    </row>
    <row r="51" s="18" customFormat="true" ht="13.8" hidden="false" customHeight="false" outlineLevel="0" collapsed="false">
      <c r="A51" s="9"/>
      <c r="B51" s="10"/>
      <c r="C51" s="11"/>
      <c r="D51" s="19"/>
    </row>
    <row r="52" s="18" customFormat="true" ht="13.8" hidden="false" customHeight="false" outlineLevel="0" collapsed="false">
      <c r="A52" s="9"/>
      <c r="B52" s="10"/>
      <c r="C52" s="11"/>
      <c r="D52" s="19"/>
    </row>
    <row r="53" s="18" customFormat="true" ht="15" hidden="false" customHeight="false" outlineLevel="0" collapsed="false">
      <c r="A53" s="20"/>
      <c r="B53" s="21"/>
      <c r="C53" s="22"/>
      <c r="D53" s="23"/>
    </row>
    <row r="54" s="18" customFormat="true" ht="15" hidden="false" customHeight="false" outlineLevel="0" collapsed="false">
      <c r="A54" s="20"/>
      <c r="B54" s="21"/>
      <c r="C54" s="22"/>
      <c r="D54" s="23"/>
    </row>
    <row r="55" s="18" customFormat="true" ht="14.25" hidden="false" customHeight="true" outlineLevel="0" collapsed="false">
      <c r="A55" s="24"/>
      <c r="B55" s="25"/>
      <c r="C55" s="26"/>
      <c r="D55" s="27"/>
    </row>
    <row r="56" customFormat="false" ht="14.25" hidden="false" customHeight="true" outlineLevel="0" collapsed="false">
      <c r="C56" s="28" t="s">
        <v>120</v>
      </c>
      <c r="D56" s="29" t="s">
        <v>121</v>
      </c>
    </row>
    <row r="57" customFormat="false" ht="14.25" hidden="false" customHeight="true" outlineLevel="0" collapsed="false">
      <c r="C57" s="30" t="s">
        <v>18</v>
      </c>
      <c r="D57" s="31"/>
    </row>
    <row r="58" customFormat="false" ht="14.25" hidden="false" customHeight="true" outlineLevel="0" collapsed="false">
      <c r="C58" s="30" t="s">
        <v>122</v>
      </c>
      <c r="D58" s="31"/>
    </row>
    <row r="59" customFormat="false" ht="14.25" hidden="false" customHeight="true" outlineLevel="0" collapsed="false">
      <c r="C59" s="30" t="s">
        <v>55</v>
      </c>
      <c r="D59" s="31"/>
    </row>
    <row r="60" customFormat="false" ht="14.25" hidden="false" customHeight="true" outlineLevel="0" collapsed="false">
      <c r="C60" s="30" t="s">
        <v>35</v>
      </c>
      <c r="D60" s="31"/>
    </row>
    <row r="61" customFormat="false" ht="14.25" hidden="false" customHeight="true" outlineLevel="0" collapsed="false">
      <c r="C61" s="30" t="s">
        <v>46</v>
      </c>
      <c r="D61" s="31"/>
    </row>
    <row r="62" customFormat="false" ht="14.25" hidden="false" customHeight="true" outlineLevel="0" collapsed="false">
      <c r="C62" s="30" t="s">
        <v>85</v>
      </c>
      <c r="D62" s="31"/>
    </row>
    <row r="63" customFormat="false" ht="14.25" hidden="false" customHeight="true" outlineLevel="0" collapsed="false">
      <c r="C63" s="30" t="s">
        <v>27</v>
      </c>
      <c r="D63" s="31"/>
    </row>
    <row r="64" customFormat="false" ht="14.25" hidden="false" customHeight="true" outlineLevel="0" collapsed="false">
      <c r="C64" s="30" t="s">
        <v>21</v>
      </c>
      <c r="D64" s="31"/>
    </row>
    <row r="65" customFormat="false" ht="14.25" hidden="false" customHeight="true" outlineLevel="0" collapsed="false">
      <c r="C65" s="30" t="s">
        <v>30</v>
      </c>
      <c r="D65" s="31"/>
    </row>
    <row r="66" customFormat="false" ht="14.25" hidden="false" customHeight="true" outlineLevel="0" collapsed="false">
      <c r="C66" s="30" t="s">
        <v>115</v>
      </c>
      <c r="D66" s="31"/>
    </row>
    <row r="67" customFormat="false" ht="14.25" hidden="false" customHeight="true" outlineLevel="0" collapsed="false">
      <c r="C67" s="32" t="s">
        <v>104</v>
      </c>
      <c r="D67" s="31"/>
    </row>
    <row r="68" customFormat="false" ht="14.25" hidden="false" customHeight="true" outlineLevel="0" collapsed="false">
      <c r="C68" s="30" t="s">
        <v>10</v>
      </c>
      <c r="D68" s="31"/>
    </row>
    <row r="69" customFormat="false" ht="14.25" hidden="false" customHeight="true" outlineLevel="0" collapsed="false">
      <c r="C69" s="30" t="s">
        <v>13</v>
      </c>
      <c r="D69" s="31"/>
    </row>
    <row r="70" customFormat="false" ht="14.25" hidden="false" customHeight="true" outlineLevel="0" collapsed="false">
      <c r="C70" s="30" t="s">
        <v>123</v>
      </c>
      <c r="D70" s="31"/>
    </row>
    <row r="71" customFormat="false" ht="14.25" hidden="false" customHeight="true" outlineLevel="0" collapsed="false">
      <c r="C71" s="30" t="s">
        <v>24</v>
      </c>
      <c r="D71" s="31"/>
    </row>
    <row r="72" customFormat="false" ht="14.25" hidden="false" customHeight="true" outlineLevel="0" collapsed="false">
      <c r="C72" s="30" t="s">
        <v>124</v>
      </c>
      <c r="D72" s="31"/>
    </row>
    <row r="73" customFormat="false" ht="14.25" hidden="false" customHeight="true" outlineLevel="0" collapsed="false">
      <c r="C73" s="30" t="s">
        <v>74</v>
      </c>
      <c r="D73" s="31"/>
    </row>
    <row r="74" customFormat="false" ht="14.25" hidden="false" customHeight="true" outlineLevel="0" collapsed="false">
      <c r="C74" s="33" t="s">
        <v>7</v>
      </c>
      <c r="D74" s="31"/>
    </row>
    <row r="75" customFormat="false" ht="14.25" hidden="false" customHeight="true" outlineLevel="0" collapsed="false">
      <c r="C75" s="12" t="s">
        <v>125</v>
      </c>
      <c r="D75" s="34" t="n">
        <f aca="false">SUM(D57:D73)</f>
        <v>0</v>
      </c>
    </row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19" customFormat="false" ht="14.25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dataValidations count="1">
    <dataValidation allowBlank="true" operator="between" promptTitle="Tema" showDropDown="false" showErrorMessage="true" showInputMessage="true" sqref="D4:D54" type="list">
      <formula1>$C$58:$C$75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2.38"/>
    <col collapsed="false" customWidth="true" hidden="false" outlineLevel="0" max="2" min="2" style="2" width="12.38"/>
    <col collapsed="false" customWidth="true" hidden="false" outlineLevel="0" max="3" min="3" style="0" width="104.13"/>
    <col collapsed="false" customWidth="true" hidden="false" outlineLevel="0" max="4" min="4" style="0" width="24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3" t="s">
        <v>127</v>
      </c>
      <c r="B1" s="3"/>
      <c r="C1" s="3"/>
      <c r="D1" s="3"/>
    </row>
    <row r="2" customFormat="false" ht="14.25" hidden="false" customHeight="true" outlineLevel="0" collapsed="false">
      <c r="C2" s="4"/>
      <c r="D2" s="5"/>
    </row>
    <row r="3" customFormat="false" ht="14.25" hidden="false" customHeight="true" outlineLevel="0" collapsed="false">
      <c r="A3" s="6" t="s">
        <v>1</v>
      </c>
      <c r="B3" s="7" t="s">
        <v>2</v>
      </c>
      <c r="C3" s="8" t="s">
        <v>3</v>
      </c>
      <c r="D3" s="8" t="s">
        <v>4</v>
      </c>
    </row>
    <row r="4" customFormat="false" ht="13.8" hidden="false" customHeight="false" outlineLevel="0" collapsed="false">
      <c r="A4" s="9"/>
      <c r="B4" s="13"/>
      <c r="C4" s="11"/>
      <c r="D4" s="14"/>
    </row>
    <row r="5" customFormat="false" ht="13.8" hidden="false" customHeight="false" outlineLevel="0" collapsed="false">
      <c r="A5" s="9"/>
      <c r="B5" s="10"/>
      <c r="C5" s="11"/>
      <c r="D5" s="12"/>
    </row>
    <row r="6" customFormat="false" ht="13.8" hidden="false" customHeight="false" outlineLevel="0" collapsed="false">
      <c r="A6" s="9"/>
      <c r="B6" s="10"/>
      <c r="C6" s="11"/>
      <c r="D6" s="12"/>
    </row>
    <row r="7" customFormat="false" ht="13.8" hidden="false" customHeight="false" outlineLevel="0" collapsed="false">
      <c r="A7" s="9"/>
      <c r="B7" s="13"/>
      <c r="C7" s="11"/>
      <c r="D7" s="14"/>
    </row>
    <row r="8" customFormat="false" ht="13.8" hidden="false" customHeight="false" outlineLevel="0" collapsed="false">
      <c r="A8" s="9"/>
      <c r="B8" s="15"/>
      <c r="C8" s="11"/>
      <c r="D8" s="14"/>
    </row>
    <row r="9" customFormat="false" ht="13.8" hidden="false" customHeight="false" outlineLevel="0" collapsed="false">
      <c r="A9" s="9"/>
      <c r="B9" s="10"/>
      <c r="C9" s="11"/>
      <c r="D9" s="12"/>
    </row>
    <row r="10" customFormat="false" ht="13.8" hidden="false" customHeight="false" outlineLevel="0" collapsed="false">
      <c r="A10" s="9"/>
      <c r="B10" s="13"/>
      <c r="C10" s="11"/>
      <c r="D10" s="14"/>
    </row>
    <row r="11" customFormat="false" ht="13.8" hidden="false" customHeight="false" outlineLevel="0" collapsed="false">
      <c r="A11" s="9"/>
      <c r="B11" s="10"/>
      <c r="C11" s="11"/>
      <c r="D11" s="12"/>
    </row>
    <row r="12" customFormat="false" ht="13.8" hidden="false" customHeight="false" outlineLevel="0" collapsed="false">
      <c r="A12" s="9"/>
      <c r="B12" s="13"/>
      <c r="C12" s="11"/>
      <c r="D12" s="14"/>
    </row>
    <row r="13" customFormat="false" ht="13.8" hidden="false" customHeight="false" outlineLevel="0" collapsed="false">
      <c r="A13" s="9"/>
      <c r="B13" s="13"/>
      <c r="C13" s="11"/>
      <c r="D13" s="14"/>
    </row>
    <row r="14" customFormat="false" ht="13.8" hidden="false" customHeight="false" outlineLevel="0" collapsed="false">
      <c r="A14" s="9"/>
      <c r="B14" s="13"/>
      <c r="C14" s="11"/>
      <c r="D14" s="14"/>
    </row>
    <row r="15" customFormat="false" ht="13.8" hidden="false" customHeight="false" outlineLevel="0" collapsed="false">
      <c r="A15" s="9"/>
      <c r="B15" s="13"/>
      <c r="C15" s="11"/>
      <c r="D15" s="14"/>
    </row>
    <row r="16" customFormat="false" ht="13.8" hidden="false" customHeight="false" outlineLevel="0" collapsed="false">
      <c r="A16" s="9"/>
      <c r="B16" s="13"/>
      <c r="C16" s="11"/>
      <c r="D16" s="14"/>
    </row>
    <row r="17" customFormat="false" ht="13.8" hidden="false" customHeight="false" outlineLevel="0" collapsed="false">
      <c r="A17" s="9"/>
      <c r="B17" s="10"/>
      <c r="C17" s="11"/>
      <c r="D17" s="12"/>
    </row>
    <row r="18" customFormat="false" ht="13.8" hidden="false" customHeight="false" outlineLevel="0" collapsed="false">
      <c r="A18" s="9"/>
      <c r="B18" s="10"/>
      <c r="C18" s="11"/>
      <c r="D18" s="12"/>
    </row>
    <row r="19" customFormat="false" ht="13.8" hidden="false" customHeight="false" outlineLevel="0" collapsed="false">
      <c r="A19" s="9"/>
      <c r="B19" s="13"/>
      <c r="C19" s="11"/>
      <c r="D19" s="14"/>
    </row>
    <row r="20" customFormat="false" ht="13.8" hidden="false" customHeight="false" outlineLevel="0" collapsed="false">
      <c r="A20" s="9"/>
      <c r="B20" s="13"/>
      <c r="C20" s="11"/>
      <c r="D20" s="14"/>
    </row>
    <row r="21" customFormat="false" ht="13.8" hidden="false" customHeight="false" outlineLevel="0" collapsed="false">
      <c r="A21" s="9"/>
      <c r="B21" s="15"/>
      <c r="C21" s="11"/>
      <c r="D21" s="16"/>
    </row>
    <row r="22" customFormat="false" ht="13.8" hidden="false" customHeight="false" outlineLevel="0" collapsed="false">
      <c r="A22" s="9"/>
      <c r="B22" s="13"/>
      <c r="C22" s="11"/>
      <c r="D22" s="14"/>
    </row>
    <row r="23" s="18" customFormat="true" ht="13.8" hidden="false" customHeight="false" outlineLevel="0" collapsed="false">
      <c r="A23" s="9"/>
      <c r="B23" s="13"/>
      <c r="C23" s="11"/>
      <c r="D23" s="17"/>
    </row>
    <row r="24" s="18" customFormat="true" ht="13.8" hidden="false" customHeight="false" outlineLevel="0" collapsed="false">
      <c r="A24" s="9"/>
      <c r="B24" s="13"/>
      <c r="C24" s="11"/>
      <c r="D24" s="17"/>
    </row>
    <row r="25" s="18" customFormat="true" ht="13.8" hidden="false" customHeight="false" outlineLevel="0" collapsed="false">
      <c r="A25" s="9"/>
      <c r="B25" s="15"/>
      <c r="C25" s="11"/>
      <c r="D25" s="17"/>
    </row>
    <row r="26" s="18" customFormat="true" ht="13.8" hidden="false" customHeight="false" outlineLevel="0" collapsed="false">
      <c r="A26" s="9"/>
      <c r="B26" s="13"/>
      <c r="C26" s="11"/>
      <c r="D26" s="17"/>
    </row>
    <row r="27" s="18" customFormat="true" ht="13.8" hidden="false" customHeight="false" outlineLevel="0" collapsed="false">
      <c r="A27" s="9"/>
      <c r="B27" s="13"/>
      <c r="C27" s="11"/>
      <c r="D27" s="17"/>
    </row>
    <row r="28" s="18" customFormat="true" ht="13.8" hidden="false" customHeight="false" outlineLevel="0" collapsed="false">
      <c r="A28" s="9"/>
      <c r="B28" s="10"/>
      <c r="C28" s="11"/>
      <c r="D28" s="19"/>
    </row>
    <row r="29" s="18" customFormat="true" ht="13.8" hidden="false" customHeight="false" outlineLevel="0" collapsed="false">
      <c r="A29" s="9"/>
      <c r="B29" s="13"/>
      <c r="C29" s="11"/>
      <c r="D29" s="17"/>
    </row>
    <row r="30" s="18" customFormat="true" ht="13.8" hidden="false" customHeight="false" outlineLevel="0" collapsed="false">
      <c r="A30" s="9"/>
      <c r="B30" s="10"/>
      <c r="C30" s="11"/>
      <c r="D30" s="19"/>
    </row>
    <row r="31" s="18" customFormat="true" ht="13.8" hidden="false" customHeight="false" outlineLevel="0" collapsed="false">
      <c r="A31" s="9"/>
      <c r="B31" s="15"/>
      <c r="C31" s="11"/>
      <c r="D31" s="17"/>
    </row>
    <row r="32" s="18" customFormat="true" ht="13.8" hidden="false" customHeight="false" outlineLevel="0" collapsed="false">
      <c r="A32" s="9"/>
      <c r="B32" s="10"/>
      <c r="C32" s="11"/>
      <c r="D32" s="19"/>
    </row>
    <row r="33" customFormat="false" ht="13.8" hidden="false" customHeight="false" outlineLevel="0" collapsed="false">
      <c r="A33" s="9"/>
      <c r="B33" s="10"/>
      <c r="C33" s="11"/>
      <c r="D33" s="12"/>
    </row>
    <row r="34" s="18" customFormat="true" ht="13.8" hidden="false" customHeight="false" outlineLevel="0" collapsed="false">
      <c r="A34" s="9"/>
      <c r="B34" s="10"/>
      <c r="C34" s="11"/>
      <c r="D34" s="19"/>
    </row>
    <row r="35" s="18" customFormat="true" ht="13.8" hidden="false" customHeight="false" outlineLevel="0" collapsed="false">
      <c r="A35" s="9"/>
      <c r="B35" s="10"/>
      <c r="C35" s="11"/>
      <c r="D35" s="19"/>
    </row>
    <row r="36" s="18" customFormat="true" ht="13.8" hidden="false" customHeight="false" outlineLevel="0" collapsed="false">
      <c r="A36" s="9"/>
      <c r="B36" s="10"/>
      <c r="C36" s="11"/>
      <c r="D36" s="19"/>
    </row>
    <row r="37" s="18" customFormat="true" ht="13.8" hidden="false" customHeight="false" outlineLevel="0" collapsed="false">
      <c r="A37" s="9"/>
      <c r="B37" s="10"/>
      <c r="C37" s="11"/>
      <c r="D37" s="19"/>
    </row>
    <row r="38" s="18" customFormat="true" ht="13.8" hidden="false" customHeight="false" outlineLevel="0" collapsed="false">
      <c r="A38" s="9"/>
      <c r="B38" s="10"/>
      <c r="C38" s="11"/>
      <c r="D38" s="19"/>
    </row>
    <row r="39" s="18" customFormat="true" ht="13.8" hidden="false" customHeight="false" outlineLevel="0" collapsed="false">
      <c r="A39" s="9"/>
      <c r="B39" s="10"/>
      <c r="C39" s="11"/>
      <c r="D39" s="19"/>
    </row>
    <row r="40" s="18" customFormat="true" ht="13.8" hidden="false" customHeight="false" outlineLevel="0" collapsed="false">
      <c r="A40" s="9"/>
      <c r="B40" s="10"/>
      <c r="C40" s="11"/>
      <c r="D40" s="19"/>
    </row>
    <row r="41" s="18" customFormat="true" ht="13.8" hidden="false" customHeight="false" outlineLevel="0" collapsed="false">
      <c r="A41" s="9"/>
      <c r="B41" s="10"/>
      <c r="C41" s="11"/>
      <c r="D41" s="19"/>
    </row>
    <row r="42" s="18" customFormat="true" ht="13.8" hidden="false" customHeight="false" outlineLevel="0" collapsed="false">
      <c r="A42" s="9"/>
      <c r="B42" s="10"/>
      <c r="C42" s="11"/>
      <c r="D42" s="19"/>
    </row>
    <row r="43" s="18" customFormat="true" ht="13.8" hidden="false" customHeight="false" outlineLevel="0" collapsed="false">
      <c r="A43" s="9"/>
      <c r="B43" s="10"/>
      <c r="C43" s="11"/>
      <c r="D43" s="19"/>
    </row>
    <row r="44" s="18" customFormat="true" ht="13.8" hidden="false" customHeight="false" outlineLevel="0" collapsed="false">
      <c r="A44" s="9"/>
      <c r="B44" s="10"/>
      <c r="C44" s="11"/>
      <c r="D44" s="19"/>
    </row>
    <row r="45" s="18" customFormat="true" ht="13.8" hidden="false" customHeight="false" outlineLevel="0" collapsed="false">
      <c r="A45" s="9"/>
      <c r="B45" s="10"/>
      <c r="C45" s="11"/>
      <c r="D45" s="19"/>
    </row>
    <row r="46" s="18" customFormat="true" ht="13.8" hidden="false" customHeight="false" outlineLevel="0" collapsed="false">
      <c r="A46" s="9"/>
      <c r="B46" s="10"/>
      <c r="C46" s="11"/>
      <c r="D46" s="19"/>
    </row>
    <row r="47" s="18" customFormat="true" ht="13.8" hidden="false" customHeight="false" outlineLevel="0" collapsed="false">
      <c r="A47" s="9"/>
      <c r="B47" s="10"/>
      <c r="C47" s="11"/>
      <c r="D47" s="19"/>
    </row>
    <row r="48" s="18" customFormat="true" ht="13.8" hidden="false" customHeight="false" outlineLevel="0" collapsed="false">
      <c r="A48" s="9"/>
      <c r="B48" s="10"/>
      <c r="C48" s="11"/>
      <c r="D48" s="19"/>
    </row>
    <row r="49" s="18" customFormat="true" ht="13.8" hidden="false" customHeight="false" outlineLevel="0" collapsed="false">
      <c r="A49" s="9"/>
      <c r="B49" s="10"/>
      <c r="C49" s="11"/>
      <c r="D49" s="19"/>
    </row>
    <row r="50" s="18" customFormat="true" ht="13.8" hidden="false" customHeight="false" outlineLevel="0" collapsed="false">
      <c r="A50" s="9"/>
      <c r="B50" s="10"/>
      <c r="C50" s="11"/>
      <c r="D50" s="19"/>
    </row>
    <row r="51" s="18" customFormat="true" ht="13.8" hidden="false" customHeight="false" outlineLevel="0" collapsed="false">
      <c r="A51" s="9"/>
      <c r="B51" s="10"/>
      <c r="C51" s="11"/>
      <c r="D51" s="19"/>
    </row>
    <row r="52" s="18" customFormat="true" ht="13.8" hidden="false" customHeight="false" outlineLevel="0" collapsed="false">
      <c r="A52" s="20"/>
      <c r="B52" s="21"/>
      <c r="C52" s="22"/>
      <c r="D52" s="23"/>
    </row>
    <row r="53" s="18" customFormat="true" ht="13.8" hidden="false" customHeight="false" outlineLevel="0" collapsed="false">
      <c r="A53" s="20"/>
      <c r="B53" s="21"/>
      <c r="C53" s="22"/>
      <c r="D53" s="23"/>
    </row>
    <row r="54" s="18" customFormat="true" ht="14.25" hidden="false" customHeight="true" outlineLevel="0" collapsed="false">
      <c r="A54" s="24"/>
      <c r="B54" s="25"/>
      <c r="C54" s="26"/>
      <c r="D54" s="27"/>
    </row>
    <row r="55" customFormat="false" ht="14.25" hidden="false" customHeight="true" outlineLevel="0" collapsed="false">
      <c r="C55" s="28" t="s">
        <v>120</v>
      </c>
      <c r="D55" s="29" t="s">
        <v>121</v>
      </c>
    </row>
    <row r="56" customFormat="false" ht="14.25" hidden="false" customHeight="true" outlineLevel="0" collapsed="false">
      <c r="C56" s="30" t="s">
        <v>18</v>
      </c>
      <c r="D56" s="31"/>
    </row>
    <row r="57" customFormat="false" ht="14.25" hidden="false" customHeight="true" outlineLevel="0" collapsed="false">
      <c r="C57" s="30" t="s">
        <v>122</v>
      </c>
      <c r="D57" s="31"/>
    </row>
    <row r="58" customFormat="false" ht="14.25" hidden="false" customHeight="true" outlineLevel="0" collapsed="false">
      <c r="C58" s="30" t="s">
        <v>55</v>
      </c>
      <c r="D58" s="31"/>
    </row>
    <row r="59" customFormat="false" ht="14.25" hidden="false" customHeight="true" outlineLevel="0" collapsed="false">
      <c r="C59" s="30" t="s">
        <v>35</v>
      </c>
      <c r="D59" s="31"/>
    </row>
    <row r="60" customFormat="false" ht="14.25" hidden="false" customHeight="true" outlineLevel="0" collapsed="false">
      <c r="C60" s="30" t="s">
        <v>46</v>
      </c>
      <c r="D60" s="31"/>
    </row>
    <row r="61" customFormat="false" ht="14.25" hidden="false" customHeight="true" outlineLevel="0" collapsed="false">
      <c r="C61" s="30" t="s">
        <v>85</v>
      </c>
      <c r="D61" s="31"/>
    </row>
    <row r="62" customFormat="false" ht="14.25" hidden="false" customHeight="true" outlineLevel="0" collapsed="false">
      <c r="C62" s="30" t="s">
        <v>27</v>
      </c>
      <c r="D62" s="31"/>
    </row>
    <row r="63" customFormat="false" ht="14.25" hidden="false" customHeight="true" outlineLevel="0" collapsed="false">
      <c r="C63" s="30" t="s">
        <v>21</v>
      </c>
      <c r="D63" s="31"/>
    </row>
    <row r="64" customFormat="false" ht="14.25" hidden="false" customHeight="true" outlineLevel="0" collapsed="false">
      <c r="C64" s="30" t="s">
        <v>30</v>
      </c>
      <c r="D64" s="31"/>
    </row>
    <row r="65" customFormat="false" ht="14.25" hidden="false" customHeight="true" outlineLevel="0" collapsed="false">
      <c r="C65" s="30" t="s">
        <v>115</v>
      </c>
      <c r="D65" s="31"/>
    </row>
    <row r="66" customFormat="false" ht="14.25" hidden="false" customHeight="true" outlineLevel="0" collapsed="false">
      <c r="C66" s="32" t="s">
        <v>104</v>
      </c>
      <c r="D66" s="31"/>
    </row>
    <row r="67" customFormat="false" ht="14.25" hidden="false" customHeight="true" outlineLevel="0" collapsed="false">
      <c r="C67" s="30" t="s">
        <v>10</v>
      </c>
      <c r="D67" s="31"/>
    </row>
    <row r="68" customFormat="false" ht="14.25" hidden="false" customHeight="true" outlineLevel="0" collapsed="false">
      <c r="C68" s="30" t="s">
        <v>13</v>
      </c>
      <c r="D68" s="31"/>
    </row>
    <row r="69" customFormat="false" ht="14.25" hidden="false" customHeight="true" outlineLevel="0" collapsed="false">
      <c r="C69" s="30" t="s">
        <v>123</v>
      </c>
      <c r="D69" s="31"/>
    </row>
    <row r="70" customFormat="false" ht="14.25" hidden="false" customHeight="true" outlineLevel="0" collapsed="false">
      <c r="C70" s="30" t="s">
        <v>24</v>
      </c>
      <c r="D70" s="31"/>
    </row>
    <row r="71" customFormat="false" ht="14.25" hidden="false" customHeight="true" outlineLevel="0" collapsed="false">
      <c r="C71" s="30" t="s">
        <v>124</v>
      </c>
      <c r="D71" s="31"/>
    </row>
    <row r="72" customFormat="false" ht="14.25" hidden="false" customHeight="true" outlineLevel="0" collapsed="false">
      <c r="C72" s="30" t="s">
        <v>74</v>
      </c>
      <c r="D72" s="31"/>
    </row>
    <row r="73" customFormat="false" ht="14.25" hidden="false" customHeight="true" outlineLevel="0" collapsed="false">
      <c r="C73" s="33" t="s">
        <v>7</v>
      </c>
      <c r="D73" s="31"/>
    </row>
    <row r="74" customFormat="false" ht="14.25" hidden="false" customHeight="true" outlineLevel="0" collapsed="false">
      <c r="C74" s="12" t="s">
        <v>125</v>
      </c>
      <c r="D74" s="34" t="n">
        <f aca="false">SUM(D56:D72)</f>
        <v>0</v>
      </c>
    </row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dataValidations count="1">
    <dataValidation allowBlank="true" operator="between" promptTitle="Tema" showDropDown="false" showErrorMessage="true" showInputMessage="true" sqref="D4:D53" type="list">
      <formula1>$C$58:$C$75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C16" activeCellId="0" sqref="C16"/>
    </sheetView>
  </sheetViews>
  <sheetFormatPr defaultRowHeight="15" zeroHeight="false" outlineLevelRow="0" outlineLevelCol="0"/>
  <cols>
    <col collapsed="false" customWidth="true" hidden="false" outlineLevel="0" max="1" min="1" style="1" width="12.38"/>
    <col collapsed="false" customWidth="true" hidden="false" outlineLevel="0" max="2" min="2" style="2" width="12.38"/>
    <col collapsed="false" customWidth="true" hidden="false" outlineLevel="0" max="3" min="3" style="0" width="104.13"/>
    <col collapsed="false" customWidth="true" hidden="false" outlineLevel="0" max="4" min="4" style="0" width="24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3" t="s">
        <v>128</v>
      </c>
      <c r="B1" s="3"/>
      <c r="C1" s="3"/>
      <c r="D1" s="3"/>
    </row>
    <row r="2" customFormat="false" ht="14.25" hidden="false" customHeight="true" outlineLevel="0" collapsed="false">
      <c r="C2" s="4"/>
      <c r="D2" s="5"/>
    </row>
    <row r="3" customFormat="false" ht="14.25" hidden="false" customHeight="true" outlineLevel="0" collapsed="false">
      <c r="A3" s="6" t="s">
        <v>1</v>
      </c>
      <c r="B3" s="7" t="s">
        <v>2</v>
      </c>
      <c r="C3" s="8" t="s">
        <v>3</v>
      </c>
      <c r="D3" s="8" t="s">
        <v>4</v>
      </c>
    </row>
    <row r="4" customFormat="false" ht="13.8" hidden="false" customHeight="false" outlineLevel="0" collapsed="false">
      <c r="A4" s="9"/>
      <c r="B4" s="10"/>
      <c r="C4" s="11"/>
      <c r="D4" s="12"/>
    </row>
    <row r="5" customFormat="false" ht="13.8" hidden="false" customHeight="false" outlineLevel="0" collapsed="false">
      <c r="A5" s="9"/>
      <c r="B5" s="13"/>
      <c r="C5" s="11"/>
      <c r="D5" s="14"/>
    </row>
    <row r="6" customFormat="false" ht="13.8" hidden="false" customHeight="false" outlineLevel="0" collapsed="false">
      <c r="A6" s="9"/>
      <c r="B6" s="10"/>
      <c r="C6" s="11"/>
      <c r="D6" s="12"/>
    </row>
    <row r="7" customFormat="false" ht="13.8" hidden="false" customHeight="false" outlineLevel="0" collapsed="false">
      <c r="A7" s="9"/>
      <c r="B7" s="10"/>
      <c r="C7" s="11"/>
      <c r="D7" s="12"/>
    </row>
    <row r="8" customFormat="false" ht="13.8" hidden="false" customHeight="false" outlineLevel="0" collapsed="false">
      <c r="A8" s="9"/>
      <c r="B8" s="13"/>
      <c r="C8" s="11"/>
      <c r="D8" s="14"/>
    </row>
    <row r="9" customFormat="false" ht="13.8" hidden="false" customHeight="false" outlineLevel="0" collapsed="false">
      <c r="A9" s="9"/>
      <c r="B9" s="15"/>
      <c r="C9" s="11"/>
      <c r="D9" s="14"/>
    </row>
    <row r="10" customFormat="false" ht="13.8" hidden="false" customHeight="false" outlineLevel="0" collapsed="false">
      <c r="A10" s="9"/>
      <c r="B10" s="10"/>
      <c r="C10" s="11"/>
      <c r="D10" s="12"/>
    </row>
    <row r="11" customFormat="false" ht="13.8" hidden="false" customHeight="false" outlineLevel="0" collapsed="false">
      <c r="A11" s="9"/>
      <c r="B11" s="13"/>
      <c r="C11" s="11"/>
      <c r="D11" s="14"/>
    </row>
    <row r="12" customFormat="false" ht="13.8" hidden="false" customHeight="false" outlineLevel="0" collapsed="false">
      <c r="A12" s="9"/>
      <c r="B12" s="10"/>
      <c r="C12" s="11"/>
      <c r="D12" s="12"/>
    </row>
    <row r="13" customFormat="false" ht="13.8" hidden="false" customHeight="false" outlineLevel="0" collapsed="false">
      <c r="A13" s="9"/>
      <c r="B13" s="13"/>
      <c r="C13" s="11"/>
      <c r="D13" s="14"/>
    </row>
    <row r="14" customFormat="false" ht="13.8" hidden="false" customHeight="false" outlineLevel="0" collapsed="false">
      <c r="A14" s="9"/>
      <c r="B14" s="13"/>
      <c r="C14" s="11"/>
      <c r="D14" s="14"/>
    </row>
    <row r="15" customFormat="false" ht="13.8" hidden="false" customHeight="false" outlineLevel="0" collapsed="false">
      <c r="A15" s="9"/>
      <c r="B15" s="13"/>
      <c r="C15" s="11"/>
      <c r="D15" s="14"/>
    </row>
    <row r="16" customFormat="false" ht="13.8" hidden="false" customHeight="false" outlineLevel="0" collapsed="false">
      <c r="A16" s="9"/>
      <c r="B16" s="13"/>
      <c r="C16" s="11"/>
      <c r="D16" s="14"/>
    </row>
    <row r="17" customFormat="false" ht="13.8" hidden="false" customHeight="false" outlineLevel="0" collapsed="false">
      <c r="A17" s="9"/>
      <c r="B17" s="13"/>
      <c r="C17" s="11"/>
      <c r="D17" s="14"/>
    </row>
    <row r="18" customFormat="false" ht="13.8" hidden="false" customHeight="false" outlineLevel="0" collapsed="false">
      <c r="A18" s="9"/>
      <c r="B18" s="10"/>
      <c r="C18" s="11"/>
      <c r="D18" s="12"/>
    </row>
    <row r="19" customFormat="false" ht="13.8" hidden="false" customHeight="false" outlineLevel="0" collapsed="false">
      <c r="A19" s="9"/>
      <c r="B19" s="10"/>
      <c r="C19" s="11"/>
      <c r="D19" s="12"/>
    </row>
    <row r="20" customFormat="false" ht="13.8" hidden="false" customHeight="false" outlineLevel="0" collapsed="false">
      <c r="A20" s="9"/>
      <c r="B20" s="13"/>
      <c r="C20" s="11"/>
      <c r="D20" s="14"/>
    </row>
    <row r="21" customFormat="false" ht="13.8" hidden="false" customHeight="false" outlineLevel="0" collapsed="false">
      <c r="A21" s="9"/>
      <c r="B21" s="13"/>
      <c r="C21" s="11"/>
      <c r="D21" s="14"/>
    </row>
    <row r="22" customFormat="false" ht="13.8" hidden="false" customHeight="false" outlineLevel="0" collapsed="false">
      <c r="A22" s="9"/>
      <c r="B22" s="15"/>
      <c r="C22" s="11"/>
      <c r="D22" s="16"/>
    </row>
    <row r="23" customFormat="false" ht="13.8" hidden="false" customHeight="false" outlineLevel="0" collapsed="false">
      <c r="A23" s="9"/>
      <c r="B23" s="13"/>
      <c r="C23" s="11"/>
      <c r="D23" s="14"/>
    </row>
    <row r="24" s="18" customFormat="true" ht="13.8" hidden="false" customHeight="false" outlineLevel="0" collapsed="false">
      <c r="A24" s="9"/>
      <c r="B24" s="13"/>
      <c r="C24" s="11"/>
      <c r="D24" s="17"/>
    </row>
    <row r="25" s="18" customFormat="true" ht="13.8" hidden="false" customHeight="false" outlineLevel="0" collapsed="false">
      <c r="A25" s="9"/>
      <c r="B25" s="13"/>
      <c r="C25" s="11"/>
      <c r="D25" s="17"/>
    </row>
    <row r="26" s="18" customFormat="true" ht="13.8" hidden="false" customHeight="false" outlineLevel="0" collapsed="false">
      <c r="A26" s="9"/>
      <c r="B26" s="15"/>
      <c r="C26" s="11"/>
      <c r="D26" s="17"/>
    </row>
    <row r="27" s="18" customFormat="true" ht="13.8" hidden="false" customHeight="false" outlineLevel="0" collapsed="false">
      <c r="A27" s="9"/>
      <c r="B27" s="13"/>
      <c r="C27" s="11"/>
      <c r="D27" s="17"/>
    </row>
    <row r="28" s="18" customFormat="true" ht="13.8" hidden="false" customHeight="false" outlineLevel="0" collapsed="false">
      <c r="A28" s="9"/>
      <c r="B28" s="13"/>
      <c r="C28" s="11"/>
      <c r="D28" s="17"/>
    </row>
    <row r="29" s="18" customFormat="true" ht="13.8" hidden="false" customHeight="false" outlineLevel="0" collapsed="false">
      <c r="A29" s="9"/>
      <c r="B29" s="10"/>
      <c r="C29" s="11"/>
      <c r="D29" s="19"/>
    </row>
    <row r="30" s="18" customFormat="true" ht="13.8" hidden="false" customHeight="false" outlineLevel="0" collapsed="false">
      <c r="A30" s="9"/>
      <c r="B30" s="13"/>
      <c r="C30" s="11"/>
      <c r="D30" s="17"/>
    </row>
    <row r="31" s="18" customFormat="true" ht="13.8" hidden="false" customHeight="false" outlineLevel="0" collapsed="false">
      <c r="A31" s="9"/>
      <c r="B31" s="10"/>
      <c r="C31" s="11"/>
      <c r="D31" s="19"/>
    </row>
    <row r="32" s="18" customFormat="true" ht="13.8" hidden="false" customHeight="false" outlineLevel="0" collapsed="false">
      <c r="A32" s="9"/>
      <c r="B32" s="15"/>
      <c r="C32" s="11"/>
      <c r="D32" s="17"/>
    </row>
    <row r="33" s="18" customFormat="true" ht="13.8" hidden="false" customHeight="false" outlineLevel="0" collapsed="false">
      <c r="A33" s="9"/>
      <c r="B33" s="10"/>
      <c r="C33" s="11"/>
      <c r="D33" s="19"/>
    </row>
    <row r="34" s="18" customFormat="true" ht="13.8" hidden="false" customHeight="false" outlineLevel="0" collapsed="false">
      <c r="A34" s="9"/>
      <c r="B34" s="10"/>
      <c r="C34" s="11"/>
      <c r="D34" s="19"/>
    </row>
    <row r="35" s="18" customFormat="true" ht="13.8" hidden="false" customHeight="false" outlineLevel="0" collapsed="false">
      <c r="A35" s="9"/>
      <c r="B35" s="10"/>
      <c r="C35" s="11"/>
      <c r="D35" s="19"/>
    </row>
    <row r="36" s="18" customFormat="true" ht="13.8" hidden="false" customHeight="false" outlineLevel="0" collapsed="false">
      <c r="A36" s="9"/>
      <c r="B36" s="10"/>
      <c r="C36" s="11"/>
      <c r="D36" s="19"/>
    </row>
    <row r="37" s="18" customFormat="true" ht="13.8" hidden="false" customHeight="false" outlineLevel="0" collapsed="false">
      <c r="A37" s="9"/>
      <c r="B37" s="10"/>
      <c r="C37" s="11"/>
      <c r="D37" s="19"/>
    </row>
    <row r="38" s="18" customFormat="true" ht="13.8" hidden="false" customHeight="false" outlineLevel="0" collapsed="false">
      <c r="A38" s="9"/>
      <c r="B38" s="10"/>
      <c r="C38" s="11"/>
      <c r="D38" s="19"/>
    </row>
    <row r="39" s="18" customFormat="true" ht="13.8" hidden="false" customHeight="false" outlineLevel="0" collapsed="false">
      <c r="A39" s="9"/>
      <c r="B39" s="10"/>
      <c r="C39" s="11"/>
      <c r="D39" s="19"/>
    </row>
    <row r="40" s="18" customFormat="true" ht="13.8" hidden="false" customHeight="false" outlineLevel="0" collapsed="false">
      <c r="A40" s="9"/>
      <c r="B40" s="10"/>
      <c r="C40" s="11"/>
      <c r="D40" s="19"/>
    </row>
    <row r="41" s="18" customFormat="true" ht="13.8" hidden="false" customHeight="false" outlineLevel="0" collapsed="false">
      <c r="A41" s="9"/>
      <c r="B41" s="10"/>
      <c r="C41" s="11"/>
      <c r="D41" s="19"/>
    </row>
    <row r="42" s="18" customFormat="true" ht="13.8" hidden="false" customHeight="false" outlineLevel="0" collapsed="false">
      <c r="A42" s="9"/>
      <c r="B42" s="10"/>
      <c r="C42" s="11"/>
      <c r="D42" s="19"/>
    </row>
    <row r="43" s="18" customFormat="true" ht="13.8" hidden="false" customHeight="false" outlineLevel="0" collapsed="false">
      <c r="A43" s="9"/>
      <c r="B43" s="10"/>
      <c r="C43" s="11"/>
      <c r="D43" s="19"/>
    </row>
    <row r="44" s="18" customFormat="true" ht="13.8" hidden="false" customHeight="false" outlineLevel="0" collapsed="false">
      <c r="A44" s="9"/>
      <c r="B44" s="10"/>
      <c r="C44" s="11"/>
      <c r="D44" s="19"/>
    </row>
    <row r="45" s="18" customFormat="true" ht="13.8" hidden="false" customHeight="false" outlineLevel="0" collapsed="false">
      <c r="A45" s="9"/>
      <c r="B45" s="10"/>
      <c r="C45" s="11"/>
      <c r="D45" s="19"/>
    </row>
    <row r="46" s="18" customFormat="true" ht="13.8" hidden="false" customHeight="false" outlineLevel="0" collapsed="false">
      <c r="A46" s="9"/>
      <c r="B46" s="10"/>
      <c r="C46" s="11"/>
      <c r="D46" s="19"/>
    </row>
    <row r="47" s="18" customFormat="true" ht="13.8" hidden="false" customHeight="false" outlineLevel="0" collapsed="false">
      <c r="A47" s="9"/>
      <c r="B47" s="10"/>
      <c r="C47" s="11"/>
      <c r="D47" s="19"/>
    </row>
    <row r="48" s="18" customFormat="true" ht="13.8" hidden="false" customHeight="false" outlineLevel="0" collapsed="false">
      <c r="A48" s="9"/>
      <c r="B48" s="10"/>
      <c r="C48" s="11"/>
      <c r="D48" s="19"/>
    </row>
    <row r="49" s="18" customFormat="true" ht="13.8" hidden="false" customHeight="false" outlineLevel="0" collapsed="false">
      <c r="A49" s="9"/>
      <c r="B49" s="10"/>
      <c r="C49" s="11"/>
      <c r="D49" s="19"/>
    </row>
    <row r="50" s="18" customFormat="true" ht="13.8" hidden="false" customHeight="false" outlineLevel="0" collapsed="false">
      <c r="A50" s="9"/>
      <c r="B50" s="10"/>
      <c r="C50" s="11"/>
      <c r="D50" s="19"/>
    </row>
    <row r="51" s="18" customFormat="true" ht="13.8" hidden="false" customHeight="false" outlineLevel="0" collapsed="false">
      <c r="A51" s="9"/>
      <c r="B51" s="10"/>
      <c r="C51" s="11"/>
      <c r="D51" s="19"/>
    </row>
    <row r="52" s="18" customFormat="true" ht="13.8" hidden="false" customHeight="false" outlineLevel="0" collapsed="false">
      <c r="A52" s="9"/>
      <c r="B52" s="10"/>
      <c r="C52" s="11"/>
      <c r="D52" s="19"/>
    </row>
    <row r="53" s="18" customFormat="true" ht="15" hidden="false" customHeight="false" outlineLevel="0" collapsed="false">
      <c r="A53" s="20"/>
      <c r="B53" s="21"/>
      <c r="C53" s="22"/>
      <c r="D53" s="23"/>
    </row>
    <row r="54" s="18" customFormat="true" ht="15" hidden="false" customHeight="false" outlineLevel="0" collapsed="false">
      <c r="A54" s="20"/>
      <c r="B54" s="21"/>
      <c r="C54" s="22"/>
      <c r="D54" s="23"/>
    </row>
    <row r="55" s="18" customFormat="true" ht="14.25" hidden="false" customHeight="true" outlineLevel="0" collapsed="false">
      <c r="A55" s="24"/>
      <c r="B55" s="25"/>
      <c r="C55" s="26"/>
      <c r="D55" s="27"/>
    </row>
    <row r="56" customFormat="false" ht="14.25" hidden="false" customHeight="true" outlineLevel="0" collapsed="false">
      <c r="C56" s="28" t="s">
        <v>120</v>
      </c>
      <c r="D56" s="29" t="s">
        <v>121</v>
      </c>
    </row>
    <row r="57" customFormat="false" ht="14.25" hidden="false" customHeight="true" outlineLevel="0" collapsed="false">
      <c r="C57" s="30" t="s">
        <v>18</v>
      </c>
      <c r="D57" s="31"/>
    </row>
    <row r="58" customFormat="false" ht="14.25" hidden="false" customHeight="true" outlineLevel="0" collapsed="false">
      <c r="C58" s="30" t="s">
        <v>122</v>
      </c>
      <c r="D58" s="31"/>
    </row>
    <row r="59" customFormat="false" ht="14.25" hidden="false" customHeight="true" outlineLevel="0" collapsed="false">
      <c r="C59" s="30" t="s">
        <v>55</v>
      </c>
      <c r="D59" s="31"/>
    </row>
    <row r="60" customFormat="false" ht="14.25" hidden="false" customHeight="true" outlineLevel="0" collapsed="false">
      <c r="C60" s="30" t="s">
        <v>35</v>
      </c>
      <c r="D60" s="31"/>
    </row>
    <row r="61" customFormat="false" ht="14.25" hidden="false" customHeight="true" outlineLevel="0" collapsed="false">
      <c r="C61" s="30" t="s">
        <v>46</v>
      </c>
      <c r="D61" s="31"/>
    </row>
    <row r="62" customFormat="false" ht="14.25" hidden="false" customHeight="true" outlineLevel="0" collapsed="false">
      <c r="C62" s="30" t="s">
        <v>85</v>
      </c>
      <c r="D62" s="31"/>
    </row>
    <row r="63" customFormat="false" ht="14.25" hidden="false" customHeight="true" outlineLevel="0" collapsed="false">
      <c r="C63" s="30" t="s">
        <v>27</v>
      </c>
      <c r="D63" s="31"/>
    </row>
    <row r="64" customFormat="false" ht="14.25" hidden="false" customHeight="true" outlineLevel="0" collapsed="false">
      <c r="C64" s="30" t="s">
        <v>21</v>
      </c>
      <c r="D64" s="31"/>
    </row>
    <row r="65" customFormat="false" ht="14.25" hidden="false" customHeight="true" outlineLevel="0" collapsed="false">
      <c r="C65" s="30" t="s">
        <v>30</v>
      </c>
      <c r="D65" s="31"/>
    </row>
    <row r="66" customFormat="false" ht="14.25" hidden="false" customHeight="true" outlineLevel="0" collapsed="false">
      <c r="C66" s="30" t="s">
        <v>115</v>
      </c>
      <c r="D66" s="31"/>
    </row>
    <row r="67" customFormat="false" ht="14.25" hidden="false" customHeight="true" outlineLevel="0" collapsed="false">
      <c r="C67" s="32" t="s">
        <v>104</v>
      </c>
      <c r="D67" s="31"/>
    </row>
    <row r="68" customFormat="false" ht="14.25" hidden="false" customHeight="true" outlineLevel="0" collapsed="false">
      <c r="C68" s="30" t="s">
        <v>10</v>
      </c>
      <c r="D68" s="31"/>
    </row>
    <row r="69" customFormat="false" ht="14.25" hidden="false" customHeight="true" outlineLevel="0" collapsed="false">
      <c r="C69" s="30" t="s">
        <v>13</v>
      </c>
      <c r="D69" s="31"/>
    </row>
    <row r="70" customFormat="false" ht="14.25" hidden="false" customHeight="true" outlineLevel="0" collapsed="false">
      <c r="C70" s="30" t="s">
        <v>123</v>
      </c>
      <c r="D70" s="31"/>
    </row>
    <row r="71" customFormat="false" ht="14.25" hidden="false" customHeight="true" outlineLevel="0" collapsed="false">
      <c r="C71" s="30" t="s">
        <v>24</v>
      </c>
      <c r="D71" s="31"/>
    </row>
    <row r="72" customFormat="false" ht="14.25" hidden="false" customHeight="true" outlineLevel="0" collapsed="false">
      <c r="C72" s="30" t="s">
        <v>124</v>
      </c>
      <c r="D72" s="31"/>
    </row>
    <row r="73" customFormat="false" ht="14.25" hidden="false" customHeight="true" outlineLevel="0" collapsed="false">
      <c r="C73" s="30" t="s">
        <v>74</v>
      </c>
      <c r="D73" s="31"/>
    </row>
    <row r="74" customFormat="false" ht="14.25" hidden="false" customHeight="true" outlineLevel="0" collapsed="false">
      <c r="C74" s="33" t="s">
        <v>7</v>
      </c>
      <c r="D74" s="31"/>
    </row>
    <row r="75" customFormat="false" ht="14.25" hidden="false" customHeight="true" outlineLevel="0" collapsed="false">
      <c r="C75" s="12" t="s">
        <v>125</v>
      </c>
      <c r="D75" s="34" t="n">
        <f aca="false">SUM(D57:D73)</f>
        <v>0</v>
      </c>
    </row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04" customFormat="false" ht="14.25" hidden="false" customHeight="true" outlineLevel="0" collapsed="false"/>
    <row r="1005" customFormat="false" ht="14.25" hidden="false" customHeight="true" outlineLevel="0" collapsed="false"/>
    <row r="1006" customFormat="false" ht="14.25" hidden="false" customHeight="true" outlineLevel="0" collapsed="false"/>
    <row r="1007" customFormat="false" ht="14.25" hidden="false" customHeight="true" outlineLevel="0" collapsed="false"/>
    <row r="1008" customFormat="false" ht="14.25" hidden="false" customHeight="true" outlineLevel="0" collapsed="false"/>
    <row r="1009" customFormat="false" ht="14.25" hidden="false" customHeight="true" outlineLevel="0" collapsed="false"/>
    <row r="1010" customFormat="false" ht="14.25" hidden="false" customHeight="true" outlineLevel="0" collapsed="false"/>
    <row r="1011" customFormat="false" ht="14.25" hidden="false" customHeight="true" outlineLevel="0" collapsed="false"/>
    <row r="1012" customFormat="false" ht="14.25" hidden="false" customHeight="true" outlineLevel="0" collapsed="false"/>
    <row r="1013" customFormat="false" ht="14.25" hidden="false" customHeight="true" outlineLevel="0" collapsed="false"/>
    <row r="1014" customFormat="false" ht="14.25" hidden="false" customHeight="true" outlineLevel="0" collapsed="false"/>
    <row r="1015" customFormat="false" ht="14.25" hidden="false" customHeight="true" outlineLevel="0" collapsed="false"/>
    <row r="1016" customFormat="false" ht="14.25" hidden="false" customHeight="true" outlineLevel="0" collapsed="false"/>
    <row r="1017" customFormat="false" ht="14.25" hidden="false" customHeight="true" outlineLevel="0" collapsed="false"/>
    <row r="1018" customFormat="false" ht="14.25" hidden="false" customHeight="true" outlineLevel="0" collapsed="false"/>
    <row r="1019" customFormat="false" ht="14.25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dataValidations count="1">
    <dataValidation allowBlank="true" operator="between" promptTitle="Tema" showDropDown="false" showErrorMessage="true" showInputMessage="true" sqref="D4:D54" type="list">
      <formula1>$C$58:$C$75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58" zoomScaleNormal="58" zoomScalePageLayoutView="100" workbookViewId="0">
      <selection pane="topLeft" activeCell="O31" activeCellId="0" sqref="O31"/>
    </sheetView>
  </sheetViews>
  <sheetFormatPr defaultRowHeight="13.8" zeroHeight="false" outlineLevelRow="0" outlineLevelCol="0"/>
  <cols>
    <col collapsed="false" customWidth="true" hidden="false" outlineLevel="0" max="1" min="1" style="0" width="26"/>
    <col collapsed="false" customWidth="true" hidden="false" outlineLevel="0" max="2" min="2" style="0" width="7.62"/>
    <col collapsed="false" customWidth="true" hidden="false" outlineLevel="0" max="3" min="3" style="0" width="10.87"/>
    <col collapsed="false" customWidth="true" hidden="false" outlineLevel="0" max="5" min="4" style="0" width="11"/>
    <col collapsed="false" customWidth="true" hidden="false" outlineLevel="0" max="6" min="6" style="0" width="13.75"/>
    <col collapsed="false" customWidth="true" hidden="false" outlineLevel="0" max="7" min="7" style="0" width="7.62"/>
    <col collapsed="false" customWidth="true" hidden="false" outlineLevel="0" max="8" min="8" style="0" width="31.13"/>
    <col collapsed="false" customWidth="true" hidden="false" outlineLevel="0" max="26" min="9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4.25" hidden="false" customHeight="true" outlineLevel="0" collapsed="false">
      <c r="A1" s="3" t="s">
        <v>129</v>
      </c>
      <c r="B1" s="3"/>
      <c r="C1" s="3"/>
      <c r="D1" s="3"/>
      <c r="E1" s="5"/>
    </row>
    <row r="2" customFormat="false" ht="14.25" hidden="false" customHeight="true" outlineLevel="0" collapsed="false">
      <c r="E2" s="5"/>
    </row>
    <row r="3" customFormat="false" ht="14.25" hidden="false" customHeight="true" outlineLevel="0" collapsed="false">
      <c r="A3" s="35" t="s">
        <v>130</v>
      </c>
      <c r="B3" s="36" t="n">
        <v>2021</v>
      </c>
      <c r="C3" s="36" t="n">
        <v>2022</v>
      </c>
      <c r="D3" s="36" t="n">
        <v>2023</v>
      </c>
      <c r="E3" s="36" t="n">
        <v>2024</v>
      </c>
      <c r="F3" s="37" t="s">
        <v>131</v>
      </c>
    </row>
    <row r="4" customFormat="false" ht="14.25" hidden="false" customHeight="true" outlineLevel="0" collapsed="false">
      <c r="A4" s="38" t="s">
        <v>18</v>
      </c>
      <c r="B4" s="39" t="n">
        <f aca="false">COUNTIF('2021'!$D$4:$D$53,acumulado!A4)</f>
        <v>1</v>
      </c>
      <c r="C4" s="39"/>
      <c r="D4" s="39"/>
      <c r="E4" s="40"/>
      <c r="F4" s="39" t="n">
        <f aca="false">SUM(B4:E4)</f>
        <v>1</v>
      </c>
    </row>
    <row r="5" customFormat="false" ht="14.25" hidden="false" customHeight="true" outlineLevel="0" collapsed="false">
      <c r="A5" s="38" t="s">
        <v>122</v>
      </c>
      <c r="B5" s="39" t="n">
        <f aca="false">COUNTIF('2021'!$D$4:$D$53,acumulado!A5)</f>
        <v>0</v>
      </c>
      <c r="C5" s="39"/>
      <c r="D5" s="39"/>
      <c r="E5" s="40"/>
      <c r="F5" s="39" t="n">
        <f aca="false">SUM(B5:E5)</f>
        <v>0</v>
      </c>
    </row>
    <row r="6" customFormat="false" ht="14.25" hidden="false" customHeight="true" outlineLevel="0" collapsed="false">
      <c r="A6" s="38" t="s">
        <v>55</v>
      </c>
      <c r="B6" s="39" t="n">
        <f aca="false">COUNTIF('2021'!$D$4:$D$53,acumulado!A6)</f>
        <v>7</v>
      </c>
      <c r="C6" s="39"/>
      <c r="D6" s="39"/>
      <c r="E6" s="40"/>
      <c r="F6" s="39" t="n">
        <f aca="false">SUM(B6:E6)</f>
        <v>7</v>
      </c>
    </row>
    <row r="7" customFormat="false" ht="14.25" hidden="false" customHeight="true" outlineLevel="0" collapsed="false">
      <c r="A7" s="38" t="s">
        <v>35</v>
      </c>
      <c r="B7" s="39" t="n">
        <f aca="false">COUNTIF('2021'!$D$4:$D$53,acumulado!A7)</f>
        <v>2</v>
      </c>
      <c r="C7" s="39"/>
      <c r="D7" s="39"/>
      <c r="E7" s="40"/>
      <c r="F7" s="39" t="n">
        <f aca="false">SUM(B7:E7)</f>
        <v>2</v>
      </c>
    </row>
    <row r="8" customFormat="false" ht="14.25" hidden="false" customHeight="true" outlineLevel="0" collapsed="false">
      <c r="A8" s="38" t="s">
        <v>46</v>
      </c>
      <c r="B8" s="39" t="n">
        <f aca="false">COUNTIF('2021'!$D$4:$D$53,acumulado!A8)</f>
        <v>3</v>
      </c>
      <c r="C8" s="39"/>
      <c r="D8" s="39"/>
      <c r="E8" s="40"/>
      <c r="F8" s="39" t="n">
        <f aca="false">SUM(B8:E8)</f>
        <v>3</v>
      </c>
    </row>
    <row r="9" customFormat="false" ht="14.25" hidden="false" customHeight="true" outlineLevel="0" collapsed="false">
      <c r="A9" s="38" t="s">
        <v>85</v>
      </c>
      <c r="B9" s="39" t="n">
        <f aca="false">COUNTIF('2021'!$D$4:$D$53,acumulado!A9)</f>
        <v>1</v>
      </c>
      <c r="C9" s="39"/>
      <c r="D9" s="39"/>
      <c r="E9" s="40"/>
      <c r="F9" s="39" t="n">
        <f aca="false">SUM(B9:E9)</f>
        <v>1</v>
      </c>
    </row>
    <row r="10" customFormat="false" ht="14.25" hidden="false" customHeight="true" outlineLevel="0" collapsed="false">
      <c r="A10" s="38" t="s">
        <v>27</v>
      </c>
      <c r="B10" s="39" t="n">
        <f aca="false">COUNTIF('2021'!$D$4:$D$53,acumulado!A10)</f>
        <v>4</v>
      </c>
      <c r="C10" s="39"/>
      <c r="D10" s="39"/>
      <c r="E10" s="40"/>
      <c r="F10" s="39" t="n">
        <f aca="false">SUM(B10:E10)</f>
        <v>4</v>
      </c>
    </row>
    <row r="11" customFormat="false" ht="14.25" hidden="false" customHeight="true" outlineLevel="0" collapsed="false">
      <c r="A11" s="38" t="s">
        <v>21</v>
      </c>
      <c r="B11" s="39" t="n">
        <f aca="false">COUNTIF('2021'!$D$4:$D$53,acumulado!A11)</f>
        <v>4</v>
      </c>
      <c r="C11" s="39"/>
      <c r="D11" s="39"/>
      <c r="E11" s="40"/>
      <c r="F11" s="39" t="n">
        <f aca="false">SUM(B11:E11)</f>
        <v>4</v>
      </c>
    </row>
    <row r="12" customFormat="false" ht="14.25" hidden="false" customHeight="true" outlineLevel="0" collapsed="false">
      <c r="A12" s="38" t="s">
        <v>30</v>
      </c>
      <c r="B12" s="39" t="n">
        <f aca="false">COUNTIF('2021'!$D$4:$D$53,acumulado!A12)</f>
        <v>3</v>
      </c>
      <c r="C12" s="39"/>
      <c r="D12" s="39"/>
      <c r="E12" s="40"/>
      <c r="F12" s="39" t="n">
        <f aca="false">SUM(B12:E12)</f>
        <v>3</v>
      </c>
    </row>
    <row r="13" customFormat="false" ht="14.25" hidden="false" customHeight="true" outlineLevel="0" collapsed="false">
      <c r="A13" s="38" t="s">
        <v>115</v>
      </c>
      <c r="B13" s="39" t="n">
        <f aca="false">COUNTIF('2021'!$D$4:$D$53,acumulado!A13)</f>
        <v>1</v>
      </c>
      <c r="C13" s="39"/>
      <c r="D13" s="39"/>
      <c r="E13" s="40"/>
      <c r="F13" s="39" t="n">
        <f aca="false">SUM(B13:E13)</f>
        <v>1</v>
      </c>
    </row>
    <row r="14" customFormat="false" ht="14.25" hidden="false" customHeight="true" outlineLevel="0" collapsed="false">
      <c r="A14" s="41" t="s">
        <v>104</v>
      </c>
      <c r="B14" s="39" t="n">
        <f aca="false">COUNTIF('2021'!$D$4:$D$53,acumulado!A14)</f>
        <v>1</v>
      </c>
      <c r="C14" s="39"/>
      <c r="D14" s="39"/>
      <c r="E14" s="40"/>
      <c r="F14" s="39" t="n">
        <f aca="false">SUM(B14:E14)</f>
        <v>1</v>
      </c>
    </row>
    <row r="15" customFormat="false" ht="14.25" hidden="false" customHeight="true" outlineLevel="0" collapsed="false">
      <c r="A15" s="38" t="s">
        <v>10</v>
      </c>
      <c r="B15" s="39" t="n">
        <f aca="false">COUNTIF('2021'!$D$4:$D$53,acumulado!A15)</f>
        <v>3</v>
      </c>
      <c r="C15" s="39"/>
      <c r="D15" s="39"/>
      <c r="E15" s="40"/>
      <c r="F15" s="39" t="n">
        <f aca="false">SUM(B15:E15)</f>
        <v>3</v>
      </c>
    </row>
    <row r="16" customFormat="false" ht="14.25" hidden="false" customHeight="true" outlineLevel="0" collapsed="false">
      <c r="A16" s="38" t="s">
        <v>13</v>
      </c>
      <c r="B16" s="39" t="n">
        <f aca="false">COUNTIF('2021'!$D$4:$D$53,acumulado!A16)</f>
        <v>8</v>
      </c>
      <c r="C16" s="39"/>
      <c r="D16" s="39"/>
      <c r="E16" s="40"/>
      <c r="F16" s="39" t="n">
        <f aca="false">SUM(B16:E16)</f>
        <v>8</v>
      </c>
    </row>
    <row r="17" customFormat="false" ht="14.25" hidden="false" customHeight="true" outlineLevel="0" collapsed="false">
      <c r="A17" s="38" t="s">
        <v>123</v>
      </c>
      <c r="B17" s="39" t="n">
        <f aca="false">COUNTIF('2021'!$D$4:$D$53,acumulado!A17)</f>
        <v>0</v>
      </c>
      <c r="C17" s="39"/>
      <c r="D17" s="39"/>
      <c r="E17" s="40"/>
      <c r="F17" s="39" t="n">
        <f aca="false">SUM(B17:E17)</f>
        <v>0</v>
      </c>
    </row>
    <row r="18" customFormat="false" ht="14.25" hidden="false" customHeight="true" outlineLevel="0" collapsed="false">
      <c r="A18" s="38" t="s">
        <v>24</v>
      </c>
      <c r="B18" s="39" t="n">
        <f aca="false">COUNTIF('2021'!$D$4:$D$53,acumulado!A18)</f>
        <v>10</v>
      </c>
      <c r="C18" s="39"/>
      <c r="D18" s="39"/>
      <c r="E18" s="40"/>
      <c r="F18" s="39" t="n">
        <f aca="false">SUM(B18:E18)</f>
        <v>10</v>
      </c>
    </row>
    <row r="19" customFormat="false" ht="14.25" hidden="false" customHeight="true" outlineLevel="0" collapsed="false">
      <c r="A19" s="38" t="s">
        <v>124</v>
      </c>
      <c r="B19" s="39" t="n">
        <f aca="false">COUNTIF('2021'!$D$4:$D$53,acumulado!A19)</f>
        <v>0</v>
      </c>
      <c r="C19" s="39"/>
      <c r="D19" s="39"/>
      <c r="E19" s="40"/>
      <c r="F19" s="39" t="n">
        <f aca="false">SUM(B19:E19)</f>
        <v>0</v>
      </c>
    </row>
    <row r="20" customFormat="false" ht="14.25" hidden="false" customHeight="true" outlineLevel="0" collapsed="false">
      <c r="A20" s="38" t="s">
        <v>74</v>
      </c>
      <c r="B20" s="39" t="n">
        <f aca="false">COUNTIF('2021'!$D$4:$D$53,acumulado!A20)</f>
        <v>1</v>
      </c>
      <c r="C20" s="39"/>
      <c r="D20" s="39"/>
      <c r="E20" s="40"/>
      <c r="F20" s="39" t="n">
        <f aca="false">SUM(B20:E20)</f>
        <v>1</v>
      </c>
    </row>
    <row r="21" customFormat="false" ht="14.25" hidden="false" customHeight="true" outlineLevel="0" collapsed="false">
      <c r="A21" s="38" t="s">
        <v>7</v>
      </c>
      <c r="B21" s="39" t="n">
        <f aca="false">COUNTIF('2021'!$D$4:$D$53,acumulado!A21)</f>
        <v>1</v>
      </c>
      <c r="C21" s="39"/>
      <c r="D21" s="39"/>
      <c r="E21" s="42"/>
      <c r="F21" s="39" t="n">
        <f aca="false">SUM(B21:E21)</f>
        <v>1</v>
      </c>
    </row>
    <row r="22" customFormat="false" ht="14.25" hidden="false" customHeight="true" outlineLevel="0" collapsed="false">
      <c r="A22" s="43" t="s">
        <v>132</v>
      </c>
      <c r="B22" s="36" t="n">
        <f aca="false">SUM(B4:B21)</f>
        <v>50</v>
      </c>
      <c r="C22" s="36" t="n">
        <f aca="false">SUM(C4:C21)</f>
        <v>0</v>
      </c>
      <c r="D22" s="36" t="n">
        <f aca="false">SUM(D4:D21)</f>
        <v>0</v>
      </c>
      <c r="E22" s="36" t="n">
        <f aca="false">SUM(E4:E21)</f>
        <v>0</v>
      </c>
      <c r="F22" s="37" t="n">
        <f aca="false">SUM(B22:E22)</f>
        <v>50</v>
      </c>
    </row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2022-03-25T21:55:22Z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