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ME DO VEREADOR" sheetId="1" r:id="rId4"/>
  </sheets>
  <definedNames/>
  <calcPr/>
  <extLst>
    <ext uri="GoogleSheetsCustomDataVersion1">
      <go:sheetsCustomData xmlns:go="http://customooxmlschemas.google.com/" r:id="rId5" roundtripDataSignature="AMtx7miJ8JaOxhAUxIR7M5N+12bTTuzwTg=="/>
    </ext>
  </extLst>
</workbook>
</file>

<file path=xl/sharedStrings.xml><?xml version="1.0" encoding="utf-8"?>
<sst xmlns="http://schemas.openxmlformats.org/spreadsheetml/2006/main" count="1132" uniqueCount="439">
  <si>
    <t>FOTO</t>
  </si>
  <si>
    <t>RECEITAS</t>
  </si>
  <si>
    <t xml:space="preserve">DESPESAS </t>
  </si>
  <si>
    <t>Total Recebido: R$285.460,59</t>
  </si>
  <si>
    <r>
      <rPr>
        <rFont val="Arial"/>
        <i/>
        <color rgb="FFFFFF00"/>
        <sz val="14.0"/>
      </rPr>
      <t>Total Gasto:</t>
    </r>
    <r>
      <rPr>
        <rFont val="Arial"/>
        <color rgb="FFFFFF00"/>
        <sz val="14.0"/>
      </rPr>
      <t xml:space="preserve"> 285.460,59</t>
    </r>
  </si>
  <si>
    <r>
      <rPr>
        <rFont val="Arial"/>
        <color theme="1"/>
        <sz val="10.0"/>
      </rPr>
      <t xml:space="preserve">Senival Moura
</t>
    </r>
    <r>
      <rPr>
        <rFont val="Arial"/>
        <b/>
        <color theme="1"/>
        <sz val="10.0"/>
      </rPr>
      <t xml:space="preserve">Partido dos Trabalhadores - PT 
</t>
    </r>
  </si>
  <si>
    <t>DOADOR</t>
  </si>
  <si>
    <t>CPF/CNPJ</t>
  </si>
  <si>
    <t>VALOR</t>
  </si>
  <si>
    <t>FONTE</t>
  </si>
  <si>
    <t>PRESTADOR DE SERVIÇO</t>
  </si>
  <si>
    <t>TIPO DE DESPESA</t>
  </si>
  <si>
    <t>DESCRIÇÃO</t>
  </si>
  <si>
    <t>NOTA FISCAL ELETRÔNICA</t>
  </si>
  <si>
    <t>IDONEIDADE</t>
  </si>
  <si>
    <t>Direção Municipal/Comissão Provisória - Partido dos Trabalhadores</t>
  </si>
  <si>
    <t>01.149.511/0001-32</t>
  </si>
  <si>
    <t>Fundo Especial</t>
  </si>
  <si>
    <t>A+ VISUAL IMPORTACAO E COMERCIO DE SUPRIMENTOS E SERVICOS PARA COMUNICACAO LTDA</t>
  </si>
  <si>
    <t>18.920.392/0001-72</t>
  </si>
  <si>
    <t>Publicidade por materiais impressos</t>
  </si>
  <si>
    <t>BANNER TAMANHO 2·00 X 2·00</t>
  </si>
  <si>
    <t>CONSTA</t>
  </si>
  <si>
    <t>OK</t>
  </si>
  <si>
    <t>SENIVAL PEREIRA DE MOURA</t>
  </si>
  <si>
    <t>066.226.788-55</t>
  </si>
  <si>
    <t>Outros Recursos</t>
  </si>
  <si>
    <t>BANNER TAMANHO 1·50 X 1·50</t>
  </si>
  <si>
    <t>ELEIÇÃO 2020 JILMAR AUGUSTINHO TATTO PREFEITO</t>
  </si>
  <si>
    <t>38.639.000/0001-09</t>
  </si>
  <si>
    <t>PLACA 2·00 X 1·00</t>
  </si>
  <si>
    <t>Fundo Partidário</t>
  </si>
  <si>
    <t>ADILSON BERNARDINO PEREIRA</t>
  </si>
  <si>
    <t>041.838.668-47</t>
  </si>
  <si>
    <t>FAIXA 4·00 X ·70</t>
  </si>
  <si>
    <t>BANNERS 150 X 200</t>
  </si>
  <si>
    <t>Recursos próprios</t>
  </si>
  <si>
    <t>Baixa de Estimaveis - Recursos de pessoas físicas</t>
  </si>
  <si>
    <t>CARTÕES DE VISITA 8·8 X 4·8 CM - 4X0 - COUCHÊ 250G</t>
  </si>
  <si>
    <t>TOTAL</t>
  </si>
  <si>
    <t>ADRIANA GIULIANI ROSA</t>
  </si>
  <si>
    <t>347.342.858-29</t>
  </si>
  <si>
    <t>Atividades de militância e mobilização de rua</t>
  </si>
  <si>
    <t>MILITÂNCIA DIVULGAÇÃO E DISTRIBUIÇÃO DE PANFLETOS</t>
  </si>
  <si>
    <t>ADRIANA NAYARA RIBEIRO FONTES</t>
  </si>
  <si>
    <t>269.400.468-79</t>
  </si>
  <si>
    <t>MILITANCIA E MOBILIZAÇÃO DE RUA</t>
  </si>
  <si>
    <t>AILTON PEREIRA DE SOUZA</t>
  </si>
  <si>
    <t>228.628.588-89</t>
  </si>
  <si>
    <t xml:space="preserve">MILITANCIA DISTRIBUIÇÃO E DIVULGAÇÃO DE PANFLETOS
</t>
  </si>
  <si>
    <t>ALBERTO RODRIGUES DO NASCIMENTO</t>
  </si>
  <si>
    <t>459.301.498-01</t>
  </si>
  <si>
    <t>Despesas com pessoal</t>
  </si>
  <si>
    <t xml:space="preserve">DISTRIBUIÇÃO E DIVULGAÇÃO DE PANFLETOS
</t>
  </si>
  <si>
    <t>ALESSANDRA ARAGON RODRIGUES</t>
  </si>
  <si>
    <t>248.977.518-96</t>
  </si>
  <si>
    <t xml:space="preserve">PRESTAÇÃO DE SERVIÇOS DE CAMPANHA
</t>
  </si>
  <si>
    <t>Água</t>
  </si>
  <si>
    <t>ALEX BARBOSA DA SILVA</t>
  </si>
  <si>
    <t>304.703.488-52</t>
  </si>
  <si>
    <t xml:space="preserve">MILITANCIA E MOBILIZAÇAO DE RUA
</t>
  </si>
  <si>
    <t>Aquisição/Doação de bens móveis ou imóveis</t>
  </si>
  <si>
    <t>ALEX SANDRO DE ALMEIDA FERREIRA</t>
  </si>
  <si>
    <t>321.646.218-83</t>
  </si>
  <si>
    <t xml:space="preserve">MILITANCIA DISTRIBUIÇÃO E DIVULGAÇÃO DE PANFLETOS
</t>
  </si>
  <si>
    <t>ALICE DOS SANTOS CASTRO</t>
  </si>
  <si>
    <t>175.892.298-22</t>
  </si>
  <si>
    <t xml:space="preserve">DISTRIBUIÇÃO E DIVULGAÇÃO DE PANFLETOS
</t>
  </si>
  <si>
    <t>Baixa de Estimaveis - Recursos de outros candidatos</t>
  </si>
  <si>
    <t>ALICIA SANTOS LOPES</t>
  </si>
  <si>
    <t>469.116.068-02</t>
  </si>
  <si>
    <t>Baixa de Estimaveis - Recursos de partido político</t>
  </si>
  <si>
    <t>ALINE DE SOUZA SANTOS</t>
  </si>
  <si>
    <t>233.548.898-88</t>
  </si>
  <si>
    <t>ALISSON HENRIQUE DA SILVA</t>
  </si>
  <si>
    <t>242.185.168-80</t>
  </si>
  <si>
    <t>Baixa de Estimaveis - Recursos próprios</t>
  </si>
  <si>
    <t>AMANDA RAFAELA DOS SANTOS SILVA</t>
  </si>
  <si>
    <t>519.920.638-93</t>
  </si>
  <si>
    <t>Cessão ou locação de veículos</t>
  </si>
  <si>
    <t>AMANDA SOUZA DA SILVA</t>
  </si>
  <si>
    <t>244.621.778-86</t>
  </si>
  <si>
    <t>Combustíveis e lubrificantes</t>
  </si>
  <si>
    <t>ANA CAROLINA LIMA ROSA</t>
  </si>
  <si>
    <t>363.455.008-28</t>
  </si>
  <si>
    <t xml:space="preserve">DISTRIBUIÇÃO E DILGAÇÃO DE PANFLETOS
</t>
  </si>
  <si>
    <t>Correspondências e despesas postais</t>
  </si>
  <si>
    <t>ANA PAULA DE MOURA</t>
  </si>
  <si>
    <t>302.188.608-62</t>
  </si>
  <si>
    <t xml:space="preserve">MILITANCIA E MOBILIZAÇÃO DE RUA
</t>
  </si>
  <si>
    <t>Criação e inclusão de páginas na internet</t>
  </si>
  <si>
    <t>ANA VITORIA VALENCA DA SILVA</t>
  </si>
  <si>
    <t>242.185.078-99</t>
  </si>
  <si>
    <t>Despesa com Impulsionamento de Conteúdos</t>
  </si>
  <si>
    <t>ANDERSON SILVA DE FARIA REZENDE</t>
  </si>
  <si>
    <t>439.748.158-05</t>
  </si>
  <si>
    <t>ANDREIA LUCIENE LISBOA BRUNO SILVA</t>
  </si>
  <si>
    <t>226.408.668-85</t>
  </si>
  <si>
    <t>Diversas a especificar</t>
  </si>
  <si>
    <t>ANTONIO JOSE DE SOUZA FILHO</t>
  </si>
  <si>
    <t>917.812.568-53</t>
  </si>
  <si>
    <t xml:space="preserve">DISTRIBUIÇÃO E DIVULGAÇÃO DE MATERIAL DE CAMPANHA
</t>
  </si>
  <si>
    <t>Energia elétrica</t>
  </si>
  <si>
    <t>APARECIDA CONCEICAO MACHADO</t>
  </si>
  <si>
    <t>260.542.348-46</t>
  </si>
  <si>
    <t>Encargos financeiros, taxas bancárias e/ou op. cartão de crédito</t>
  </si>
  <si>
    <t>APARECIDO ANTONIO RODRIGUES</t>
  </si>
  <si>
    <t>110.996.068-96</t>
  </si>
  <si>
    <t>Locação/cessão de bens imóveis</t>
  </si>
  <si>
    <t>APARECIDO GODOI DA ROCHA</t>
  </si>
  <si>
    <t>124.831.758-05</t>
  </si>
  <si>
    <t>Materiais de expediente</t>
  </si>
  <si>
    <t>ARACI SENA DE CARVALHO MIRANDA</t>
  </si>
  <si>
    <t>093.074.148-07</t>
  </si>
  <si>
    <t>Produção de jingles vinhetas e slogans</t>
  </si>
  <si>
    <t>AUTO POSTO GUAIAMASTER LTDA</t>
  </si>
  <si>
    <t>15.042.777/0001-96</t>
  </si>
  <si>
    <t>GASOLINA C ADITIVADA</t>
  </si>
  <si>
    <t>Publicidade por adesivos</t>
  </si>
  <si>
    <t xml:space="preserve">	
GASOLINA C COMUM</t>
  </si>
  <si>
    <t>Publicidade por jornais e revistas</t>
  </si>
  <si>
    <t xml:space="preserve">	
ETANOL HIDRATADO COMUM</t>
  </si>
  <si>
    <t xml:space="preserve">	
ABASTECIM ENTO</t>
  </si>
  <si>
    <t>Serviços advocatícios</t>
  </si>
  <si>
    <t xml:space="preserve">	
GASOLINA C ADITIVADA</t>
  </si>
  <si>
    <t>Serviços contábeis</t>
  </si>
  <si>
    <t>GASOLINA C COMUM</t>
  </si>
  <si>
    <t>Serviços prestados por terceiros</t>
  </si>
  <si>
    <t>ETANOL HIDRATADO COMUM</t>
  </si>
  <si>
    <t>Taxa de Administração de Financiamento Coletivo</t>
  </si>
  <si>
    <t>BIANCA SANTANA TORRES</t>
  </si>
  <si>
    <t>487.565.458-86</t>
  </si>
  <si>
    <t>BRASPOR GRAFICA E EDITORA LTDA.</t>
  </si>
  <si>
    <t>07.263.666/0001-81</t>
  </si>
  <si>
    <t>CARTÃO - VEREADOR SENIVAL MOURA 13800</t>
  </si>
  <si>
    <t>IMPRESSÃO DE CÉDULAS 6X9CM</t>
  </si>
  <si>
    <t>PANFLETOS - VEREADOR SENIVAL MOURA 13800</t>
  </si>
  <si>
    <t>CARLA BARBOSA DOS SANTOS</t>
  </si>
  <si>
    <t>430.871.728-04</t>
  </si>
  <si>
    <t>DISTRIBUIÇÃO E DIVULGAÇÃO DE PANFLETOS</t>
  </si>
  <si>
    <t>CARLOS ALBERTO DOS SANTOS</t>
  </si>
  <si>
    <t>072.649.108-06</t>
  </si>
  <si>
    <t>CARLOS EDUARDO MAGANHA</t>
  </si>
  <si>
    <t>136.331.438-66</t>
  </si>
  <si>
    <t xml:space="preserve">	
MOTORISTA CAMINHÃO DE SOM</t>
  </si>
  <si>
    <t>CAROLINA ISABEL DE ARRUDA PROCESSO</t>
  </si>
  <si>
    <t>487.492.918-40</t>
  </si>
  <si>
    <t>CAROLINA TAMARINDO SANTOS</t>
  </si>
  <si>
    <t>480.156.648-02</t>
  </si>
  <si>
    <t xml:space="preserve">MILITÂNCIA DIVULGAÇÃO E DISTRIBUIÇÃO DE PANFLETOS
</t>
  </si>
  <si>
    <t>CASSIUS VINICIUS DA TRINDADE SOARES</t>
  </si>
  <si>
    <t>341.270.258-75</t>
  </si>
  <si>
    <t>CATHARINE GOMES DOS REIS</t>
  </si>
  <si>
    <t>518.537.508-67</t>
  </si>
  <si>
    <t>CHARLISON EDSON LUIZ FERNANDES</t>
  </si>
  <si>
    <t>043.982.528-86</t>
  </si>
  <si>
    <t>CICERO LEONARDO ALMEIDA ALBUQUERQUE</t>
  </si>
  <si>
    <t>306.182.928-88</t>
  </si>
  <si>
    <t>CLAUDIA SANTANA LIMA AVELINO</t>
  </si>
  <si>
    <t>564.068.862-91</t>
  </si>
  <si>
    <t>CLAUDIO NEI SANCHES</t>
  </si>
  <si>
    <t>265.207.698-19</t>
  </si>
  <si>
    <t>CLAUDIO TENORIO CABRAL</t>
  </si>
  <si>
    <t>193.564.288-08</t>
  </si>
  <si>
    <t>CLEITON NASCIMENTO MATOS</t>
  </si>
  <si>
    <t>339.495.898-80</t>
  </si>
  <si>
    <t>CLEUSA APARECIDA BARBOSA CAVALCANTE</t>
  </si>
  <si>
    <t>270.426.208-01</t>
  </si>
  <si>
    <t>CRISPINIANO SILVA DE ALMEIDA</t>
  </si>
  <si>
    <t>898.787.878-34</t>
  </si>
  <si>
    <t xml:space="preserve">DISTRIBUIÇÃO E DILGAÇÃO DE PANFLETOS
</t>
  </si>
  <si>
    <t>CRISTIANE BARBOSA CAVALCANTE</t>
  </si>
  <si>
    <t>405.731.398-22</t>
  </si>
  <si>
    <t xml:space="preserve">MILITÂNCIA DIVULGAÇÃO E DISTRIBUIÇÃO DE PANFLETOS
</t>
  </si>
  <si>
    <t>CRISTIANE CABRAL FERNANDES</t>
  </si>
  <si>
    <t>221.983.578-28</t>
  </si>
  <si>
    <t>CRISTINA BRAGA VICCHIETTI</t>
  </si>
  <si>
    <t>296.487.578-28</t>
  </si>
  <si>
    <t xml:space="preserve">MILITANCIA E MOBILIZAÇÃO DE RUA
</t>
  </si>
  <si>
    <t>DANIEL LIONCIO DA MOTA</t>
  </si>
  <si>
    <t>082.775.888-01</t>
  </si>
  <si>
    <t>DANIEL MARCOS DE OLIVEIRA</t>
  </si>
  <si>
    <t>010.958.508-90</t>
  </si>
  <si>
    <t>DANIEL MARCOS DE OLIVEIRA JUNIOR</t>
  </si>
  <si>
    <t>334.647.368-65</t>
  </si>
  <si>
    <t>DEBORA DE OLIVEIRA ROSA</t>
  </si>
  <si>
    <t>402.275.408-75</t>
  </si>
  <si>
    <t>DIRCEU BENEDITO DA ROCHA</t>
  </si>
  <si>
    <t>148.130.598-05</t>
  </si>
  <si>
    <t xml:space="preserve">DISTRIBUIÇÃO E DIVULGAÇÃO DE PANFLETOS
</t>
  </si>
  <si>
    <t>DLOCAL BRASIL PAGAMENTOS LTDA.</t>
  </si>
  <si>
    <t>25.021.356/0001-32</t>
  </si>
  <si>
    <t xml:space="preserve">	
IMPULSIONAMENTO DE CONTEUDO</t>
  </si>
  <si>
    <t>NÃO CONSTA</t>
  </si>
  <si>
    <t>DESPESA COM IMPULSIONAMENTO DE CONTEUDOS</t>
  </si>
  <si>
    <t>PAGINA FACEBOOK PARA IMPULSIONAMENTO DE CAMPANHA</t>
  </si>
  <si>
    <t>DESPESA COM IMPULSIONAMENTO DE CAMPANHA</t>
  </si>
  <si>
    <t>PAGINA FACEBOOK PARA IMPULSIONAMENTO DA CAMPANHA</t>
  </si>
  <si>
    <t>EDNALDO LUIZ DOS SANTOS BARBOSA</t>
  </si>
  <si>
    <t>447.479.774-49</t>
  </si>
  <si>
    <t xml:space="preserve">ADMINISTRAÇÃO FINANCEIRA
</t>
  </si>
  <si>
    <t>ELEICAO 2020 JILMAR AUGUSTINHO TATTO PREFEITO</t>
  </si>
  <si>
    <t xml:space="preserve">SERVIÇOS CONSISTENTE NA PRODUÇÃO E GRAVAÇÃO DE SPOTS DE AUDIO
</t>
  </si>
  <si>
    <t>ELIEZER FERREIRA</t>
  </si>
  <si>
    <t>583.141.212-15</t>
  </si>
  <si>
    <t>ELIZABETH LINO DOS SANTOS</t>
  </si>
  <si>
    <t>174.238.548-67</t>
  </si>
  <si>
    <t xml:space="preserve">PRESTAÇÃO DE SERVIÇOS DE CAMPANHA - LIDERANÇA
</t>
  </si>
  <si>
    <t>TARIFA FOLHA DE CHEQUE</t>
  </si>
  <si>
    <t>TARIFA TED INTERNET</t>
  </si>
  <si>
    <t>TARIFA DOC INTERNET</t>
  </si>
  <si>
    <t>F. DA SILVA FERREIRA UTENSILIOS</t>
  </si>
  <si>
    <t>26.242.209/0001-55</t>
  </si>
  <si>
    <t xml:space="preserve">MATERIAIS DE HIGIENE PARA COMITE
</t>
  </si>
  <si>
    <t>FRANCISCO HELIO LEAL</t>
  </si>
  <si>
    <t>812.062.248-00</t>
  </si>
  <si>
    <t>FRANCISCO MARTINS DA GAMA</t>
  </si>
  <si>
    <t>023.099.298-67</t>
  </si>
  <si>
    <t>GENIAL IDEIAS E SOLUCOES LTDA</t>
  </si>
  <si>
    <t>24.642.872/0001-11</t>
  </si>
  <si>
    <t xml:space="preserve">CRIAÇÃO DE PAGINA PARA RECEBIMENTO DE DOAÇÕES
</t>
  </si>
  <si>
    <t>GEOVANA CRISTINA DE SOUZA</t>
  </si>
  <si>
    <t>262.590.028-82</t>
  </si>
  <si>
    <t>GERALDO DONIZETE FERREIRA</t>
  </si>
  <si>
    <t>011.652.608-40</t>
  </si>
  <si>
    <t>GRACE DE SOUZA</t>
  </si>
  <si>
    <t>317.536.348-22</t>
  </si>
  <si>
    <t>GUILHERME DE MOURA REIPERT</t>
  </si>
  <si>
    <t>460.143.898-57</t>
  </si>
  <si>
    <t>IARA RITA RIBEIRO FONTES</t>
  </si>
  <si>
    <t>051.685.638-30</t>
  </si>
  <si>
    <t>IDALIA TEIXEIRA MONDIO</t>
  </si>
  <si>
    <t>679.652.968-53</t>
  </si>
  <si>
    <t>INAURI JOSE DA SILVA SANTANA</t>
  </si>
  <si>
    <t>329.285.448-28</t>
  </si>
  <si>
    <t>IVONE DE OLIVEIRA GABRIEL</t>
  </si>
  <si>
    <t>153.838.768-98</t>
  </si>
  <si>
    <t>IVONETE DOS SANTOS BARBOSA</t>
  </si>
  <si>
    <t>001.097.868-23</t>
  </si>
  <si>
    <t xml:space="preserve">SERVIÇOS DE AUXILIO ADMINISTRATIVO
</t>
  </si>
  <si>
    <t>JANE APARECIDA SANTANA DA COSTA OLIVEIRA</t>
  </si>
  <si>
    <t>292.563.618-76</t>
  </si>
  <si>
    <t>JANETE DE FARIAS SANTOS</t>
  </si>
  <si>
    <t>351.179.978-32</t>
  </si>
  <si>
    <t>JEFFERSON RODRIGUES SANTOS</t>
  </si>
  <si>
    <t>382.656.448-09</t>
  </si>
  <si>
    <t>JEOVA JOSE PEREIRA</t>
  </si>
  <si>
    <t>047.421.748-52</t>
  </si>
  <si>
    <t xml:space="preserve">LOCAÇÃO DE IMOVEL PARA COMITÊ
</t>
  </si>
  <si>
    <t>JESSICA DA SILVA FEITOSA</t>
  </si>
  <si>
    <t>408.103.928-36</t>
  </si>
  <si>
    <t>JIVALDO FERREIRA TORRES</t>
  </si>
  <si>
    <t>084.704.118-29</t>
  </si>
  <si>
    <t>JOAO PAULO GABRIEL MACHADO DOS SANTOS</t>
  </si>
  <si>
    <t>092.124.845-81</t>
  </si>
  <si>
    <t>JOAQUINA SOUSA CASTRO</t>
  </si>
  <si>
    <t>260.963.338-69</t>
  </si>
  <si>
    <t>JONAS AVELINO DA SILVA</t>
  </si>
  <si>
    <t>026.293.784-03</t>
  </si>
  <si>
    <t>JORGE GOMES DA SILVA</t>
  </si>
  <si>
    <t>380.937.404-06</t>
  </si>
  <si>
    <t>JOSE CLAUDIO DA SILVA</t>
  </si>
  <si>
    <t>296.254.078-39</t>
  </si>
  <si>
    <t>JOSE DARIO DE JESUS CORREIA</t>
  </si>
  <si>
    <t>040.507.938-90</t>
  </si>
  <si>
    <t>JOSE DE AQUINO OLIVEIRA</t>
  </si>
  <si>
    <t>382.252.204-04</t>
  </si>
  <si>
    <t xml:space="preserve">MILITÂNCIA DISTRIBUIÇÃO E DIVULGAÇÃO DE PANFLETOS
</t>
  </si>
  <si>
    <t>JOSE ESTRELA DE SOUZA</t>
  </si>
  <si>
    <t>401.524.809-00</t>
  </si>
  <si>
    <t>JOSE LENILSON DA SILVA</t>
  </si>
  <si>
    <t>047.434.719-23</t>
  </si>
  <si>
    <t>JUBERTO SHIGUEO SUGAI</t>
  </si>
  <si>
    <t>006.767.338-40</t>
  </si>
  <si>
    <t>JURANDY CASTRO RIBEIRO</t>
  </si>
  <si>
    <t>296.952.015-04</t>
  </si>
  <si>
    <t>KATIA APARECIDA PAIVA DA SILVA</t>
  </si>
  <si>
    <t>161.426.078-81</t>
  </si>
  <si>
    <t>KELLY APARECIDA DE SOUZA</t>
  </si>
  <si>
    <t>314.447.458-40</t>
  </si>
  <si>
    <t>LARISSA FERNANDES CERQUEIRA TEPEDINO</t>
  </si>
  <si>
    <t>473.458.188-61</t>
  </si>
  <si>
    <t>LEANDRO DAVID DE OLIVEIRA</t>
  </si>
  <si>
    <t>223.749.088-01</t>
  </si>
  <si>
    <t>LIGIA MARIA DE LIMA</t>
  </si>
  <si>
    <t>314.479.948-33</t>
  </si>
  <si>
    <t>LUCAS FERREIRA DAMASCENO</t>
  </si>
  <si>
    <t>427.998.478-62</t>
  </si>
  <si>
    <t>LUCI SHADIA SANTOS DE OLIVEIRA</t>
  </si>
  <si>
    <t>082.226.898-19</t>
  </si>
  <si>
    <t>MACIEL ART DESIGNER GRAFICO EIRELI</t>
  </si>
  <si>
    <t>24.347.979/0001-37</t>
  </si>
  <si>
    <t xml:space="preserve">BANDEIRAS
</t>
  </si>
  <si>
    <t xml:space="preserve">BANDEIRA - ELEIÇÃO 2020 SENIVAL PEREIRA DE MOURA
</t>
  </si>
  <si>
    <t>MARCELA SASAKI TADEU DA SILVA</t>
  </si>
  <si>
    <t>519.957.818-94</t>
  </si>
  <si>
    <t>MARCELINO BENEDITO FIALHO DA SILVA</t>
  </si>
  <si>
    <t>039.731.298-94</t>
  </si>
  <si>
    <t>MARCOS AURELIO SILVA</t>
  </si>
  <si>
    <t>132.544.528-28</t>
  </si>
  <si>
    <t>MARCOS DE MOURA MATOS</t>
  </si>
  <si>
    <t>344.838.088-18</t>
  </si>
  <si>
    <t>MARGARIDA MARIA DE ARAUJO</t>
  </si>
  <si>
    <t>178.120.438-19</t>
  </si>
  <si>
    <t>MARIA CELIA BONIOLO MOREIRA</t>
  </si>
  <si>
    <t>094.655.668-70</t>
  </si>
  <si>
    <t xml:space="preserve">MILITANCIA E MOBILIZAÇAO DE RUA
</t>
  </si>
  <si>
    <t>MARIA DA CONCEICAO GAMA GUSMAO</t>
  </si>
  <si>
    <t>790.593.178-15</t>
  </si>
  <si>
    <t>MARIA DA COSTA SILVA</t>
  </si>
  <si>
    <t>284.471.428-50</t>
  </si>
  <si>
    <t>MAURO CELSO CAETANO JUNIOR</t>
  </si>
  <si>
    <t>282.038.278-96</t>
  </si>
  <si>
    <t xml:space="preserve">SERVIÇOS ADVOCATICIOS
</t>
  </si>
  <si>
    <t>MICAELLE PAULA DA SILVA FERREIRA</t>
  </si>
  <si>
    <t>578.546.868-90</t>
  </si>
  <si>
    <t>N C SAT MAIS VELOZ TELECOMUNICACOES EIRELI</t>
  </si>
  <si>
    <t>14.522.250/0001-04</t>
  </si>
  <si>
    <t xml:space="preserve">INSTALAÇAO DE INTERNET ESCRITORIO POLITICO
</t>
  </si>
  <si>
    <t>NADIA DO CARMO</t>
  </si>
  <si>
    <t>179.089.338-07</t>
  </si>
  <si>
    <t>NADIR DE OLIVEIRA ALVES</t>
  </si>
  <si>
    <t>117.578.298-06</t>
  </si>
  <si>
    <t>NATALIA MARIA SANTOS</t>
  </si>
  <si>
    <t>362.249.678-90</t>
  </si>
  <si>
    <t>NAYLA IVANETE SILVA DO CARMO</t>
  </si>
  <si>
    <t>518.091.618-60</t>
  </si>
  <si>
    <t>ONASSIS LEE FEITEIRO</t>
  </si>
  <si>
    <t>286.853.118-02</t>
  </si>
  <si>
    <t>OSMAR DOMINGUES</t>
  </si>
  <si>
    <t>042.816.348-35</t>
  </si>
  <si>
    <t>PAMELLA FREIRE GAMA</t>
  </si>
  <si>
    <t>434.454.488-92</t>
  </si>
  <si>
    <t>PARTIDO DOS TRABALHADORES DIRETORIO MUNICIPAL SAO PAULO</t>
  </si>
  <si>
    <t xml:space="preserve">1·20482 RELATIVO AO CUSTO DE GRAVAÇÃO DE SPOTS DE VIDEO
</t>
  </si>
  <si>
    <t>PATRICIA CAVALCANTE CURCINO DE ECA</t>
  </si>
  <si>
    <t>313.079.338-07</t>
  </si>
  <si>
    <t xml:space="preserve">SERVIÇOS DE CONTABILIDADE
</t>
  </si>
  <si>
    <t>PAULO ANTUNES RODRIGUES</t>
  </si>
  <si>
    <t>065.083.308-29</t>
  </si>
  <si>
    <t>PAULO MARTINS RODRIGUES</t>
  </si>
  <si>
    <t>342.350.508-77</t>
  </si>
  <si>
    <t>PRISCILA JULIANA DE ARAUJO DA SILVA</t>
  </si>
  <si>
    <t>241.581.718-06</t>
  </si>
  <si>
    <t>PROSPECT COMUNICACAO E MARKETING LTDA</t>
  </si>
  <si>
    <t>26.885.016/0001-12</t>
  </si>
  <si>
    <t xml:space="preserve">EDIÇÃO CRIAÇÃO DE VIDEOS· GERENC. DE REDES SOCIAIS
</t>
  </si>
  <si>
    <t>RAFAELA MESSIAS LINS</t>
  </si>
  <si>
    <t>482.276.578-42</t>
  </si>
  <si>
    <t>RENATA ARAUJO DA SILVA</t>
  </si>
  <si>
    <t>450.654.448-03</t>
  </si>
  <si>
    <t>RICARDO ANDRE DE SOUZA AULETTA</t>
  </si>
  <si>
    <t>128.788.658-20</t>
  </si>
  <si>
    <t>RICARDO CHAGAS RIBEIRO</t>
  </si>
  <si>
    <t>225.256.488-11</t>
  </si>
  <si>
    <t xml:space="preserve">MILITÂNCIA DISTRIBUIÇÃO E DIVULGAÇÃO DE PANFLETOS
</t>
  </si>
  <si>
    <t>RICHARD LIMA D ONOFRE</t>
  </si>
  <si>
    <t>470.186.698-98</t>
  </si>
  <si>
    <t xml:space="preserve">MOBILIZAÇÃO DE RUA
</t>
  </si>
  <si>
    <t>RINALDO ROGERIO SILVA</t>
  </si>
  <si>
    <t>075.077.948-90</t>
  </si>
  <si>
    <t>RITA DE CASSIA DA SILVA FEITOSA</t>
  </si>
  <si>
    <t>240.603.708-86</t>
  </si>
  <si>
    <t>RITA DE CASSIA MOREIRA DE SOUZA</t>
  </si>
  <si>
    <t>022.895.818-01</t>
  </si>
  <si>
    <t>ROBERTA ARAUJO ROSA</t>
  </si>
  <si>
    <t>226.382.788-90</t>
  </si>
  <si>
    <t>ROBSON DOS SANTOS</t>
  </si>
  <si>
    <t>262.124.838-17</t>
  </si>
  <si>
    <t>RODRIGO BULHOES SANCHES</t>
  </si>
  <si>
    <t>364.482.858-06</t>
  </si>
  <si>
    <t>ROGERIO LEITE DOS SANTOS</t>
  </si>
  <si>
    <t>284.813.418-60</t>
  </si>
  <si>
    <t>ROMARIO CAVALCANTI DA SILVA</t>
  </si>
  <si>
    <t>363.941.098-00</t>
  </si>
  <si>
    <t>ROSALVO MOREIRA DO NASCIMENTO</t>
  </si>
  <si>
    <t>070.965.848-62</t>
  </si>
  <si>
    <t>ROSANA BARBOSA DA SILVEIRA</t>
  </si>
  <si>
    <t>366.276.728-71</t>
  </si>
  <si>
    <t>ROSANA FREITAS DE SOUSA</t>
  </si>
  <si>
    <t>319.019.578-10</t>
  </si>
  <si>
    <t>ROSANGELA RODRIGUES DE SOUZA</t>
  </si>
  <si>
    <t>889.558.005-25</t>
  </si>
  <si>
    <t>ROSELENA RODRIGUES DE SOUZA</t>
  </si>
  <si>
    <t>754.481.495-53</t>
  </si>
  <si>
    <t>ROSELI CAIRES CALIXTO</t>
  </si>
  <si>
    <t>134.316.028-60</t>
  </si>
  <si>
    <t xml:space="preserve">MILITANCIA DIVULGAÇÃO E DISTRIBUIÇÃO DE PANFLETOS
</t>
  </si>
  <si>
    <t>ROSEMEIRE BULHOES SANCHES</t>
  </si>
  <si>
    <t>309.503.498-95</t>
  </si>
  <si>
    <t>ROSILDA FERREIRA DA SILVA OLIAN</t>
  </si>
  <si>
    <t>310.979.998-74</t>
  </si>
  <si>
    <t>ROSIMEIRE VICENTE DA SILVA</t>
  </si>
  <si>
    <t>060.739.388-29</t>
  </si>
  <si>
    <t>SANDRA MARCIA DELFINO PEREIRA BERNARDO</t>
  </si>
  <si>
    <t>128.032.248-95</t>
  </si>
  <si>
    <t>SANDRA TERESA DE ALELUIA RIBEIRO</t>
  </si>
  <si>
    <t>147.048.618-05</t>
  </si>
  <si>
    <t>CAMINHÃO DE SOM</t>
  </si>
  <si>
    <t>IMOVEL PARA COMITÊ DE CAMPANHA</t>
  </si>
  <si>
    <t>INSTRUMENTO DE PROCURAÇÃO</t>
  </si>
  <si>
    <t>SILVANA DIAS MAGALHAES</t>
  </si>
  <si>
    <t>287.349.628-24</t>
  </si>
  <si>
    <t>MILITANCIA E MOBILIZAÇAO DE RUA</t>
  </si>
  <si>
    <t>STEFFANY LOSSURDO DOS SANTOS</t>
  </si>
  <si>
    <t>501.471.248-75</t>
  </si>
  <si>
    <t>SUELI ANA DIAS DE ASSUMPCAO DOS SANTOS</t>
  </si>
  <si>
    <t>041.838.238-70</t>
  </si>
  <si>
    <t>SUELLEN TAMIRES DA ROCHA CORREIA</t>
  </si>
  <si>
    <t>369.731.848-98</t>
  </si>
  <si>
    <t>UILSON BATISTA SOARES</t>
  </si>
  <si>
    <t>153.330.548-00</t>
  </si>
  <si>
    <t>VALDIR APARECIDO BIZZI</t>
  </si>
  <si>
    <t>690.808.958-49</t>
  </si>
  <si>
    <t>VANIA DE OLIVEIRA BARBOSA</t>
  </si>
  <si>
    <t>314.403.428-22</t>
  </si>
  <si>
    <t>VERA LUCIA JUSTINO DELFINO DA SILVA</t>
  </si>
  <si>
    <t>441.466.428-41</t>
  </si>
  <si>
    <t>VINCOR COMUNICACAO VISUAL - EIRELI</t>
  </si>
  <si>
    <t>26.451.497/0001-58</t>
  </si>
  <si>
    <t xml:space="preserve">ADESIVOS PERFURADOS
</t>
  </si>
  <si>
    <t>ADESIVOS PERFURADOS</t>
  </si>
  <si>
    <t xml:space="preserve">	
ADESIVOS PERFURADOS</t>
  </si>
  <si>
    <t>WAGNER GELMETI SALES</t>
  </si>
  <si>
    <t>370.552.438-07</t>
  </si>
  <si>
    <t>WAGNER SIMPLICIO TENORIO</t>
  </si>
  <si>
    <t>082.578.938-97</t>
  </si>
  <si>
    <t>WAGNER TADEU SALES</t>
  </si>
  <si>
    <t>251.553.398-12</t>
  </si>
  <si>
    <t xml:space="preserve">PRESTAÇÃO DE SERVIÇOS DE CAMPANHA - LIDERANÇA
</t>
  </si>
  <si>
    <t>WELLINGTON DO PRADO MOTA</t>
  </si>
  <si>
    <t>343.275.798-07</t>
  </si>
  <si>
    <t>WILLIAM BRITO SOARES RODRIGUES</t>
  </si>
  <si>
    <t>226.451.298-97</t>
  </si>
  <si>
    <t>WILSILENE CABRAL CHAVES</t>
  </si>
  <si>
    <t>302.588.828-83</t>
  </si>
  <si>
    <t>WILSON DE ALMEIDA FERREIRA</t>
  </si>
  <si>
    <t>282.919.658-97</t>
  </si>
  <si>
    <t xml:space="preserve">SERVIÇOS ADVOCATÍCIO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</si>
</sst>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23">
    <font>
      <sz val="11.0"/>
      <color theme="1"/>
      <name val="Arial"/>
    </font>
    <font>
      <b/>
      <sz val="11.0"/>
      <color rgb="FFFF0000"/>
      <name val="Arial"/>
    </font>
    <font>
      <b/>
      <sz val="14.0"/>
      <color rgb="FF000000"/>
      <name val="Arial"/>
    </font>
    <font/>
    <font>
      <b/>
      <sz val="14.0"/>
      <color theme="1"/>
      <name val="Arial"/>
    </font>
    <font>
      <i/>
      <sz val="14.0"/>
      <color rgb="FFFFFF00"/>
      <name val="Arial"/>
    </font>
    <font>
      <sz val="12.0"/>
      <color theme="1"/>
      <name val="Arial"/>
    </font>
    <font>
      <sz val="14.0"/>
      <color rgb="FFFFFF00"/>
      <name val="Arial"/>
    </font>
    <font>
      <sz val="10.0"/>
      <color theme="1"/>
      <name val="Arial"/>
    </font>
    <font>
      <b/>
      <sz val="12.0"/>
      <color rgb="FF000000"/>
      <name val="Arial"/>
    </font>
    <font>
      <b/>
      <sz val="12.0"/>
      <color theme="1"/>
      <name val="Arial"/>
    </font>
    <font>
      <u/>
      <sz val="11.0"/>
      <color rgb="FF1155CC"/>
      <name val="Calibri"/>
    </font>
    <font>
      <sz val="11.0"/>
      <color rgb="FF000000"/>
      <name val="Calibri"/>
    </font>
    <font>
      <sz val="11.0"/>
      <color rgb="FF333333"/>
      <name val="Arial"/>
    </font>
    <font>
      <b/>
      <sz val="11.0"/>
      <color theme="1"/>
      <name val="Arial"/>
    </font>
    <font>
      <sz val="11.0"/>
      <color rgb="FF333333"/>
      <name val="Open Sans"/>
    </font>
    <font>
      <u/>
      <sz val="11.0"/>
      <color rgb="FF1155CC"/>
      <name val="Arial"/>
    </font>
    <font>
      <b/>
      <sz val="11.0"/>
      <color theme="1"/>
      <name val="Calibri"/>
    </font>
    <font>
      <u/>
      <sz val="11.0"/>
      <color theme="1"/>
      <name val="Calibri"/>
    </font>
    <font>
      <sz val="11.0"/>
      <color theme="1"/>
      <name val="Calibri"/>
    </font>
    <font>
      <sz val="11.0"/>
      <color rgb="FF000000"/>
      <name val="Arial"/>
    </font>
    <font>
      <sz val="14.0"/>
      <color rgb="FF333333"/>
      <name val="Open Sans"/>
    </font>
    <font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82B633"/>
        <bgColor rgb="FF82B633"/>
      </patternFill>
    </fill>
    <fill>
      <patternFill patternType="solid">
        <fgColor rgb="FF5899D4"/>
        <bgColor rgb="FF5899D4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36">
    <border/>
    <border>
      <left style="medium">
        <color rgb="FF666666"/>
      </left>
      <top style="medium">
        <color rgb="FF666666"/>
      </top>
      <bottom/>
    </border>
    <border>
      <top style="medium">
        <color rgb="FF666666"/>
      </top>
      <bottom/>
    </border>
    <border>
      <right style="medium">
        <color rgb="FF666666"/>
      </right>
      <top style="medium">
        <color rgb="FF666666"/>
      </top>
      <bottom/>
    </border>
    <border>
      <left style="medium">
        <color rgb="FF666666"/>
      </left>
      <top/>
      <bottom/>
    </border>
    <border>
      <top/>
      <bottom/>
    </border>
    <border>
      <right style="medium">
        <color rgb="FF666666"/>
      </right>
      <top/>
      <bottom/>
    </border>
    <border>
      <left style="medium">
        <color rgb="FF666666"/>
      </left>
      <right/>
      <top/>
    </border>
    <border>
      <left/>
      <right/>
      <top/>
    </border>
    <border>
      <left/>
      <right style="medium">
        <color rgb="FF666666"/>
      </right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434343"/>
      </left>
      <right style="thin">
        <color rgb="FFCCCCCC"/>
      </right>
      <top style="medium">
        <color rgb="FF434343"/>
      </top>
      <bottom style="medium">
        <color rgb="FF434343"/>
      </bottom>
    </border>
    <border>
      <left style="medium">
        <color rgb="FF434343"/>
      </left>
      <right style="medium">
        <color rgb="FF434343"/>
      </right>
      <top style="medium">
        <color rgb="FF434343"/>
      </top>
      <bottom style="medium">
        <color rgb="FF434343"/>
      </bottom>
    </border>
    <border>
      <left style="medium">
        <color rgb="FF434343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medium">
        <color rgb="FF434343"/>
      </right>
      <top style="thin">
        <color rgb="FFCCCCCC"/>
      </top>
      <bottom style="thin">
        <color rgb="FFCCCCCC"/>
      </bottom>
    </border>
    <border>
      <left style="medium">
        <color rgb="FF999999"/>
      </left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CCCCCC"/>
      </left>
      <right style="medium">
        <color rgb="FF666666"/>
      </right>
      <bottom style="thin">
        <color rgb="FFCCCCCC"/>
      </bottom>
    </border>
    <border>
      <left style="thin">
        <color rgb="FFD9D9D9"/>
      </left>
      <bottom style="thin">
        <color rgb="FFD9D9D9"/>
      </bottom>
    </border>
    <border>
      <left style="thin">
        <color rgb="FFCCCCCC"/>
      </left>
      <right style="medium">
        <color rgb="FF666666"/>
      </right>
      <top style="thin">
        <color rgb="FFCCCCCC"/>
      </top>
      <bottom style="thin">
        <color rgb="FFCCCCCC"/>
      </bottom>
    </border>
    <border>
      <left style="medium">
        <color rgb="FF434343"/>
      </left>
      <right style="thin">
        <color rgb="FFCCCCCC"/>
      </right>
      <top style="thin">
        <color rgb="FFCCCCCC"/>
      </top>
      <bottom style="medium">
        <color rgb="FF434343"/>
      </bottom>
    </border>
    <border>
      <left style="thin">
        <color rgb="FFCCCCCC"/>
      </left>
      <right style="medium">
        <color rgb="FF434343"/>
      </right>
      <top style="thin">
        <color rgb="FFCCCCCC"/>
      </top>
      <bottom style="medium">
        <color rgb="FF434343"/>
      </bottom>
    </border>
    <border>
      <left style="medium">
        <color rgb="FF434343"/>
      </left>
      <right style="thin">
        <color rgb="FFCCCCCC"/>
      </right>
      <bottom style="thin">
        <color rgb="FFCCCCCC"/>
      </bottom>
    </border>
    <border>
      <left style="thin">
        <color rgb="FFCCCCCC"/>
      </left>
      <right style="medium">
        <color rgb="FF434343"/>
      </right>
      <top/>
      <bottom style="thin">
        <color rgb="FFCCCCCC"/>
      </bottom>
    </border>
    <border>
      <left/>
      <right/>
      <top/>
      <bottom/>
    </border>
    <border>
      <left style="medium">
        <color rgb="FF999999"/>
      </left>
      <right style="thin">
        <color rgb="FFD9D9D9"/>
      </right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medium">
        <color rgb="FF999999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left style="thin">
        <color rgb="FFCCCCCC"/>
      </left>
      <bottom style="thin">
        <color rgb="FFCCCCCC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left style="medium">
        <color rgb="FF999999"/>
      </left>
      <right style="thin">
        <color rgb="FFCCCCCC"/>
      </right>
      <bottom style="thin">
        <color rgb="FFCCCCCC"/>
      </bottom>
    </border>
    <border>
      <left style="thin">
        <color rgb="FFB7B7B7"/>
      </left>
      <right style="medium">
        <color rgb="FF666666"/>
      </right>
      <bottom style="thin">
        <color rgb="FFB7B7B7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0" numFmtId="0" xfId="0" applyAlignment="1" applyFont="1">
      <alignment vertical="center"/>
    </xf>
    <xf borderId="1" fillId="3" fontId="4" numFmtId="0" xfId="0" applyAlignment="1" applyBorder="1" applyFill="1" applyFont="1">
      <alignment horizontal="center" vertical="center"/>
    </xf>
    <xf borderId="4" fillId="2" fontId="5" numFmtId="164" xfId="0" applyAlignment="1" applyBorder="1" applyFont="1" applyNumberFormat="1">
      <alignment horizontal="center" shrinkToFit="0" wrapText="1"/>
    </xf>
    <xf borderId="5" fillId="0" fontId="3" numFmtId="0" xfId="0" applyBorder="1" applyFont="1"/>
    <xf borderId="6" fillId="0" fontId="3" numFmtId="0" xfId="0" applyBorder="1" applyFont="1"/>
    <xf borderId="0" fillId="0" fontId="6" numFmtId="0" xfId="0" applyFont="1"/>
    <xf borderId="4" fillId="3" fontId="7" numFmtId="164" xfId="0" applyAlignment="1" applyBorder="1" applyFont="1" applyNumberFormat="1">
      <alignment horizontal="center" readingOrder="0" shrinkToFit="0" wrapText="1"/>
    </xf>
    <xf borderId="0" fillId="0" fontId="8" numFmtId="0" xfId="0" applyAlignment="1" applyFont="1">
      <alignment horizontal="center" shrinkToFit="0" wrapText="1"/>
    </xf>
    <xf borderId="7" fillId="2" fontId="9" numFmtId="0" xfId="0" applyAlignment="1" applyBorder="1" applyFont="1">
      <alignment horizontal="center" shrinkToFit="0" vertical="center" wrapText="1"/>
    </xf>
    <xf borderId="8" fillId="2" fontId="9" numFmtId="0" xfId="0" applyAlignment="1" applyBorder="1" applyFont="1">
      <alignment horizontal="center" vertical="center"/>
    </xf>
    <xf borderId="9" fillId="2" fontId="9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center" vertical="center"/>
    </xf>
    <xf borderId="7" fillId="3" fontId="10" numFmtId="0" xfId="0" applyAlignment="1" applyBorder="1" applyFont="1">
      <alignment horizontal="center" shrinkToFit="0" vertical="center" wrapText="1"/>
    </xf>
    <xf borderId="8" fillId="3" fontId="10" numFmtId="0" xfId="0" applyAlignment="1" applyBorder="1" applyFont="1">
      <alignment horizontal="center" vertical="center"/>
    </xf>
    <xf borderId="8" fillId="3" fontId="10" numFmtId="0" xfId="0" applyAlignment="1" applyBorder="1" applyFont="1">
      <alignment horizontal="center" shrinkToFit="0" vertical="center" wrapText="1"/>
    </xf>
    <xf borderId="9" fillId="3" fontId="10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horizontal="left"/>
    </xf>
    <xf borderId="0" fillId="0" fontId="12" numFmtId="0" xfId="0" applyFont="1"/>
    <xf borderId="10" fillId="0" fontId="0" numFmtId="0" xfId="0" applyAlignment="1" applyBorder="1" applyFont="1">
      <alignment horizontal="center" shrinkToFit="0" vertical="center" wrapText="1"/>
    </xf>
    <xf borderId="10" fillId="0" fontId="0" numFmtId="164" xfId="0" applyAlignment="1" applyBorder="1" applyFont="1" applyNumberFormat="1">
      <alignment horizontal="center" vertical="center"/>
    </xf>
    <xf borderId="10" fillId="4" fontId="0" numFmtId="0" xfId="0" applyAlignment="1" applyBorder="1" applyFill="1" applyFont="1">
      <alignment horizontal="center" vertical="center"/>
    </xf>
    <xf borderId="10" fillId="0" fontId="0" numFmtId="4" xfId="0" applyAlignment="1" applyBorder="1" applyFont="1" applyNumberFormat="1">
      <alignment horizontal="center" shrinkToFit="0" vertical="center" wrapText="1"/>
    </xf>
    <xf borderId="10" fillId="0" fontId="0" numFmtId="0" xfId="0" applyAlignment="1" applyBorder="1" applyFont="1">
      <alignment horizontal="center" vertical="center"/>
    </xf>
    <xf borderId="10" fillId="0" fontId="13" numFmtId="0" xfId="0" applyAlignment="1" applyBorder="1" applyFont="1">
      <alignment horizontal="center" readingOrder="0" shrinkToFit="0" vertical="center" wrapText="1"/>
    </xf>
    <xf borderId="10" fillId="0" fontId="0" numFmtId="0" xfId="0" applyAlignment="1" applyBorder="1" applyFont="1">
      <alignment horizontal="center" readingOrder="0" vertical="center"/>
    </xf>
    <xf borderId="11" fillId="5" fontId="14" numFmtId="0" xfId="0" applyAlignment="1" applyBorder="1" applyFill="1" applyFont="1">
      <alignment shrinkToFit="0" wrapText="1"/>
    </xf>
    <xf borderId="12" fillId="5" fontId="14" numFmtId="0" xfId="0" applyAlignment="1" applyBorder="1" applyFont="1">
      <alignment shrinkToFit="0" wrapText="1"/>
    </xf>
    <xf borderId="10" fillId="0" fontId="15" numFmtId="0" xfId="0" applyAlignment="1" applyBorder="1" applyFont="1">
      <alignment horizontal="center" readingOrder="0" shrinkToFit="0" vertical="center" wrapText="1"/>
    </xf>
    <xf borderId="0" fillId="0" fontId="16" numFmtId="0" xfId="0" applyAlignment="1" applyFont="1">
      <alignment shrinkToFit="0" vertical="top" wrapText="1"/>
    </xf>
    <xf borderId="0" fillId="0" fontId="0" numFmtId="0" xfId="0" applyAlignment="1" applyFont="1">
      <alignment horizontal="center" shrinkToFit="0" vertical="center" wrapText="1"/>
    </xf>
    <xf borderId="13" fillId="0" fontId="0" numFmtId="0" xfId="0" applyAlignment="1" applyBorder="1" applyFont="1">
      <alignment shrinkToFit="0" wrapText="1"/>
    </xf>
    <xf borderId="14" fillId="0" fontId="0" numFmtId="164" xfId="0" applyAlignment="1" applyBorder="1" applyFont="1" applyNumberFormat="1">
      <alignment horizontal="center"/>
    </xf>
    <xf borderId="0" fillId="0" fontId="14" numFmtId="0" xfId="0" applyAlignment="1" applyFont="1">
      <alignment shrinkToFit="0" wrapText="1"/>
    </xf>
    <xf borderId="0" fillId="0" fontId="14" numFmtId="0" xfId="0" applyAlignment="1" applyFont="1">
      <alignment horizontal="center"/>
    </xf>
    <xf borderId="0" fillId="0" fontId="0" numFmtId="0" xfId="0" applyAlignment="1" applyFont="1">
      <alignment shrinkToFit="0" wrapText="1"/>
    </xf>
    <xf borderId="0" fillId="0" fontId="0" numFmtId="164" xfId="0" applyAlignment="1" applyFont="1" applyNumberFormat="1">
      <alignment horizontal="center"/>
    </xf>
    <xf borderId="0" fillId="0" fontId="17" numFmtId="0" xfId="0" applyAlignment="1" applyFont="1">
      <alignment horizontal="center"/>
    </xf>
    <xf borderId="15" fillId="0" fontId="0" numFmtId="0" xfId="0" applyAlignment="1" applyBorder="1" applyFont="1">
      <alignment shrinkToFit="0" wrapText="1"/>
    </xf>
    <xf borderId="16" fillId="0" fontId="0" numFmtId="0" xfId="0" applyAlignment="1" applyBorder="1" applyFont="1">
      <alignment horizontal="center"/>
    </xf>
    <xf borderId="17" fillId="0" fontId="0" numFmtId="164" xfId="0" applyBorder="1" applyFont="1" applyNumberFormat="1"/>
    <xf borderId="18" fillId="0" fontId="0" numFmtId="0" xfId="0" applyAlignment="1" applyBorder="1" applyFont="1">
      <alignment horizontal="center"/>
    </xf>
    <xf borderId="0" fillId="0" fontId="18" numFmtId="0" xfId="0" applyAlignment="1" applyFont="1">
      <alignment horizontal="center" shrinkToFit="0" wrapText="1"/>
    </xf>
    <xf borderId="19" fillId="0" fontId="0" numFmtId="164" xfId="0" applyAlignment="1" applyBorder="1" applyFont="1" applyNumberFormat="1">
      <alignment horizontal="center" vertical="center"/>
    </xf>
    <xf borderId="20" fillId="0" fontId="0" numFmtId="0" xfId="0" applyAlignment="1" applyBorder="1" applyFont="1">
      <alignment horizontal="center"/>
    </xf>
    <xf borderId="21" fillId="5" fontId="14" numFmtId="0" xfId="0" applyAlignment="1" applyBorder="1" applyFont="1">
      <alignment shrinkToFit="0" wrapText="1"/>
    </xf>
    <xf borderId="22" fillId="5" fontId="14" numFmtId="164" xfId="0" applyAlignment="1" applyBorder="1" applyFont="1" applyNumberFormat="1">
      <alignment horizontal="center"/>
    </xf>
    <xf borderId="0" fillId="0" fontId="19" numFmtId="0" xfId="0" applyFont="1"/>
    <xf borderId="0" fillId="0" fontId="0" numFmtId="0" xfId="0" applyAlignment="1" applyFont="1">
      <alignment horizontal="left" vertical="center"/>
    </xf>
    <xf borderId="0" fillId="0" fontId="19" numFmtId="0" xfId="0" applyAlignment="1" applyFont="1">
      <alignment horizontal="center"/>
    </xf>
    <xf borderId="23" fillId="0" fontId="0" numFmtId="0" xfId="0" applyAlignment="1" applyBorder="1" applyFont="1">
      <alignment shrinkToFit="0" vertical="center" wrapText="1"/>
    </xf>
    <xf borderId="24" fillId="4" fontId="20" numFmtId="164" xfId="0" applyAlignment="1" applyBorder="1" applyFont="1" applyNumberFormat="1">
      <alignment horizontal="center" shrinkToFit="0" vertical="center" wrapText="1"/>
    </xf>
    <xf borderId="13" fillId="4" fontId="20" numFmtId="0" xfId="0" applyAlignment="1" applyBorder="1" applyFont="1">
      <alignment shrinkToFit="0" vertical="center" wrapText="1"/>
    </xf>
    <xf borderId="13" fillId="0" fontId="0" numFmtId="0" xfId="0" applyAlignment="1" applyBorder="1" applyFont="1">
      <alignment shrinkToFit="0" vertical="center" wrapText="1"/>
    </xf>
    <xf borderId="13" fillId="4" fontId="20" numFmtId="0" xfId="0" applyAlignment="1" applyBorder="1" applyFont="1">
      <alignment horizontal="left" shrinkToFit="0" vertical="center" wrapText="1"/>
    </xf>
    <xf borderId="13" fillId="4" fontId="20" numFmtId="0" xfId="0" applyAlignment="1" applyBorder="1" applyFont="1">
      <alignment horizontal="left" readingOrder="0" shrinkToFit="0" vertical="center" wrapText="1"/>
    </xf>
    <xf borderId="13" fillId="0" fontId="0" numFmtId="0" xfId="0" applyAlignment="1" applyBorder="1" applyFont="1">
      <alignment readingOrder="0" shrinkToFit="0" vertical="center" wrapText="1"/>
    </xf>
    <xf borderId="0" fillId="0" fontId="0" numFmtId="0" xfId="0" applyFont="1"/>
    <xf borderId="21" fillId="0" fontId="0" numFmtId="0" xfId="0" applyAlignment="1" applyBorder="1" applyFont="1">
      <alignment shrinkToFit="0" vertical="center" wrapText="1"/>
    </xf>
    <xf borderId="12" fillId="5" fontId="14" numFmtId="164" xfId="0" applyAlignment="1" applyBorder="1" applyFont="1" applyNumberFormat="1">
      <alignment horizontal="center" shrinkToFit="0" vertical="center" wrapText="1"/>
    </xf>
    <xf borderId="25" fillId="4" fontId="20" numFmtId="164" xfId="0" applyAlignment="1" applyBorder="1" applyFont="1" applyNumberFormat="1">
      <alignment horizontal="center"/>
    </xf>
    <xf borderId="0" fillId="0" fontId="21" numFmtId="0" xfId="0" applyFont="1"/>
    <xf borderId="10" fillId="0" fontId="0" numFmtId="3" xfId="0" applyAlignment="1" applyBorder="1" applyFont="1" applyNumberFormat="1">
      <alignment horizontal="center" vertical="center"/>
    </xf>
    <xf borderId="10" fillId="0" fontId="15" numFmtId="0" xfId="0" applyAlignment="1" applyBorder="1" applyFont="1">
      <alignment horizontal="center" shrinkToFit="0" vertical="center" wrapText="1"/>
    </xf>
    <xf borderId="26" fillId="0" fontId="0" numFmtId="0" xfId="0" applyAlignment="1" applyBorder="1" applyFont="1">
      <alignment shrinkToFit="0" wrapText="1"/>
    </xf>
    <xf borderId="27" fillId="0" fontId="0" numFmtId="0" xfId="0" applyAlignment="1" applyBorder="1" applyFont="1">
      <alignment horizontal="center"/>
    </xf>
    <xf borderId="19" fillId="0" fontId="0" numFmtId="0" xfId="0" applyAlignment="1" applyBorder="1" applyFont="1">
      <alignment horizontal="center" vertical="center"/>
    </xf>
    <xf borderId="10" fillId="6" fontId="0" numFmtId="0" xfId="0" applyAlignment="1" applyBorder="1" applyFill="1" applyFont="1">
      <alignment horizontal="center" readingOrder="0" vertical="center"/>
    </xf>
    <xf borderId="28" fillId="0" fontId="14" numFmtId="0" xfId="0" applyAlignment="1" applyBorder="1" applyFont="1">
      <alignment shrinkToFit="0" wrapText="1"/>
    </xf>
    <xf borderId="29" fillId="0" fontId="14" numFmtId="0" xfId="0" applyAlignment="1" applyBorder="1" applyFont="1">
      <alignment horizontal="center"/>
    </xf>
    <xf borderId="30" fillId="0" fontId="0" numFmtId="0" xfId="0" applyAlignment="1" applyBorder="1" applyFont="1">
      <alignment horizontal="center"/>
    </xf>
    <xf borderId="28" fillId="0" fontId="0" numFmtId="0" xfId="0" applyAlignment="1" applyBorder="1" applyFont="1">
      <alignment shrinkToFit="0" wrapText="1"/>
    </xf>
    <xf borderId="29" fillId="0" fontId="0" numFmtId="164" xfId="0" applyAlignment="1" applyBorder="1" applyFont="1" applyNumberFormat="1">
      <alignment horizontal="center"/>
    </xf>
    <xf borderId="31" fillId="0" fontId="0" numFmtId="0" xfId="0" applyAlignment="1" applyBorder="1" applyFont="1">
      <alignment horizontal="center"/>
    </xf>
    <xf borderId="17" fillId="0" fontId="0" numFmtId="0" xfId="0" applyAlignment="1" applyBorder="1" applyFont="1">
      <alignment horizontal="center"/>
    </xf>
    <xf borderId="32" fillId="0" fontId="0" numFmtId="0" xfId="0" applyAlignment="1" applyBorder="1" applyFont="1">
      <alignment horizontal="center"/>
    </xf>
    <xf borderId="29" fillId="0" fontId="0" numFmtId="0" xfId="0" applyAlignment="1" applyBorder="1" applyFont="1">
      <alignment horizontal="center"/>
    </xf>
    <xf borderId="33" fillId="0" fontId="0" numFmtId="0" xfId="0" applyAlignment="1" applyBorder="1" applyFont="1">
      <alignment horizontal="center"/>
    </xf>
    <xf borderId="10" fillId="0" fontId="15" numFmtId="0" xfId="0" applyAlignment="1" applyBorder="1" applyFont="1">
      <alignment horizontal="center" readingOrder="0" shrinkToFit="0" vertical="center" wrapText="1"/>
    </xf>
    <xf borderId="10" fillId="4" fontId="0" numFmtId="0" xfId="0" applyAlignment="1" applyBorder="1" applyFont="1">
      <alignment horizontal="center" shrinkToFit="0" vertical="center" wrapText="1"/>
    </xf>
    <xf borderId="10" fillId="0" fontId="22" numFmtId="0" xfId="0" applyAlignment="1" applyBorder="1" applyFont="1">
      <alignment horizontal="center" vertical="center"/>
    </xf>
    <xf borderId="10" fillId="0" fontId="22" numFmtId="164" xfId="0" applyAlignment="1" applyBorder="1" applyFont="1" applyNumberFormat="1">
      <alignment horizontal="center" vertical="center"/>
    </xf>
    <xf borderId="34" fillId="0" fontId="0" numFmtId="4" xfId="0" applyAlignment="1" applyBorder="1" applyFont="1" applyNumberFormat="1">
      <alignment shrinkToFit="0" vertical="center" wrapText="1"/>
    </xf>
    <xf borderId="17" fillId="0" fontId="0" numFmtId="0" xfId="0" applyAlignment="1" applyBorder="1" applyFont="1">
      <alignment horizontal="center" vertical="center"/>
    </xf>
    <xf borderId="17" fillId="0" fontId="0" numFmtId="0" xfId="0" applyAlignment="1" applyBorder="1" applyFont="1">
      <alignment horizontal="left" vertical="top"/>
    </xf>
    <xf borderId="32" fillId="0" fontId="0" numFmtId="0" xfId="0" applyAlignment="1" applyBorder="1" applyFont="1">
      <alignment horizontal="left" vertical="top"/>
    </xf>
    <xf borderId="35" fillId="0" fontId="0" numFmtId="0" xfId="0" applyBorder="1" applyFont="1"/>
  </cellXfs>
  <cellStyles count="1">
    <cellStyle xfId="0" name="Normal" builtinId="0"/>
  </cellStyles>
  <dxfs count="2"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400">
                <a:solidFill>
                  <a:srgbClr val="666666"/>
                </a:solidFill>
                <a:latin typeface="Arial"/>
              </a:defRPr>
            </a:pPr>
            <a:r>
              <a:rPr b="1" i="0" sz="1400">
                <a:solidFill>
                  <a:srgbClr val="666666"/>
                </a:solidFill>
                <a:latin typeface="Arial"/>
              </a:rPr>
              <a:t>TIPOS DE DESPESA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82B633"/>
            </a:solidFill>
            <a:ln cmpd="sng">
              <a:solidFill>
                <a:srgbClr val="000000"/>
              </a:solidFill>
            </a:ln>
          </c:spPr>
          <c:cat>
            <c:strRef>
              <c:f>'NOME DO VEREADOR'!$T$14:$T$39</c:f>
            </c:strRef>
          </c:cat>
          <c:val>
            <c:numRef>
              <c:f>'NOME DO VEREADOR'!$U$14:$U$39</c:f>
              <c:numCache/>
            </c:numRef>
          </c:val>
        </c:ser>
        <c:axId val="514293115"/>
        <c:axId val="1648350337"/>
      </c:barChart>
      <c:catAx>
        <c:axId val="5142931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300">
                <a:solidFill>
                  <a:srgbClr val="000000"/>
                </a:solidFill>
                <a:latin typeface="Arial"/>
              </a:defRPr>
            </a:pPr>
          </a:p>
        </c:txPr>
        <c:crossAx val="1648350337"/>
      </c:catAx>
      <c:valAx>
        <c:axId val="164835033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Arial"/>
              </a:defRPr>
            </a:pPr>
          </a:p>
        </c:txPr>
        <c:crossAx val="514293115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400">
                <a:solidFill>
                  <a:srgbClr val="757575"/>
                </a:solidFill>
                <a:latin typeface="Arial"/>
              </a:defRPr>
            </a:pPr>
            <a:r>
              <a:rPr b="1" i="0" sz="1400">
                <a:solidFill>
                  <a:srgbClr val="757575"/>
                </a:solidFill>
                <a:latin typeface="Arial"/>
              </a:rPr>
              <a:t>FONTES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5899D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'NOME DO VEREADOR'!$T$5:$T$8</c:f>
            </c:strRef>
          </c:cat>
          <c:val>
            <c:numRef>
              <c:f>'NOME DO VEREADOR'!$U$5:$U$8</c:f>
              <c:numCache/>
            </c:numRef>
          </c:val>
        </c:ser>
        <c:axId val="340249336"/>
        <c:axId val="1145165057"/>
      </c:barChart>
      <c:catAx>
        <c:axId val="340249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Arial"/>
              </a:defRPr>
            </a:pPr>
          </a:p>
        </c:txPr>
        <c:crossAx val="1145165057"/>
      </c:catAx>
      <c:valAx>
        <c:axId val="11451650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Arial"/>
              </a:defRPr>
            </a:pPr>
          </a:p>
        </c:txPr>
        <c:crossAx val="340249336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Arial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28575</xdr:colOff>
      <xdr:row>11</xdr:row>
      <xdr:rowOff>247650</xdr:rowOff>
    </xdr:from>
    <xdr:ext cx="4591050" cy="2809875"/>
    <xdr:graphicFrame>
      <xdr:nvGraphicFramePr>
        <xdr:cNvPr id="5539666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15</xdr:col>
      <xdr:colOff>95250</xdr:colOff>
      <xdr:row>3</xdr:row>
      <xdr:rowOff>76200</xdr:rowOff>
    </xdr:from>
    <xdr:ext cx="4467225" cy="2505075"/>
    <xdr:graphicFrame>
      <xdr:nvGraphicFramePr>
        <xdr:cNvPr id="2041054804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1466850" cy="1371600"/>
    <xdr:pic>
      <xdr:nvPicPr>
        <xdr:cNvPr id="0" name="image1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xSplit="1.0" topLeftCell="B1" activePane="topRight" state="frozen"/>
      <selection activeCell="C2" sqref="C2" pane="topRight"/>
    </sheetView>
  </sheetViews>
  <sheetFormatPr customHeight="1" defaultColWidth="12.63" defaultRowHeight="15.0"/>
  <cols>
    <col customWidth="1" min="1" max="1" width="18.88"/>
    <col customWidth="1" min="2" max="2" width="1.5"/>
    <col customWidth="1" min="3" max="3" width="34.38"/>
    <col customWidth="1" min="4" max="4" width="18.13"/>
    <col customWidth="1" min="5" max="5" width="13.63"/>
    <col customWidth="1" min="6" max="6" width="16.38"/>
    <col customWidth="1" min="7" max="7" width="1.63"/>
    <col customWidth="1" min="8" max="8" width="31.25"/>
    <col customWidth="1" min="9" max="9" width="19.63"/>
    <col customWidth="1" min="10" max="10" width="15.38"/>
    <col customWidth="1" min="11" max="11" width="22.75"/>
    <col customWidth="1" min="12" max="12" width="32.13"/>
    <col customWidth="1" min="13" max="13" width="21.88"/>
    <col customWidth="1" min="14" max="14" width="22.75"/>
    <col customWidth="1" min="15" max="15" width="3.0"/>
    <col customWidth="1" min="16" max="16" width="25.38"/>
    <col customWidth="1" min="17" max="17" width="17.75"/>
    <col customWidth="1" min="18" max="18" width="16.63"/>
    <col customWidth="1" min="19" max="19" width="11.75"/>
    <col customWidth="1" min="20" max="20" width="14.5"/>
  </cols>
  <sheetData>
    <row r="1" ht="33.75" customHeight="1">
      <c r="A1" s="1" t="s">
        <v>0</v>
      </c>
      <c r="C1" s="2" t="s">
        <v>1</v>
      </c>
      <c r="D1" s="3"/>
      <c r="E1" s="3"/>
      <c r="F1" s="4"/>
      <c r="G1" s="5"/>
      <c r="H1" s="6" t="s">
        <v>2</v>
      </c>
      <c r="I1" s="3"/>
      <c r="J1" s="3"/>
      <c r="K1" s="3"/>
      <c r="L1" s="3"/>
      <c r="M1" s="3"/>
      <c r="N1" s="4"/>
    </row>
    <row r="2" ht="31.5" customHeight="1">
      <c r="C2" s="7" t="s">
        <v>3</v>
      </c>
      <c r="D2" s="8"/>
      <c r="E2" s="8"/>
      <c r="F2" s="9"/>
      <c r="G2" s="10"/>
      <c r="H2" s="11" t="s">
        <v>4</v>
      </c>
      <c r="I2" s="8"/>
      <c r="J2" s="8"/>
      <c r="K2" s="8"/>
      <c r="L2" s="8"/>
      <c r="M2" s="8"/>
      <c r="N2" s="9"/>
    </row>
    <row r="3" ht="102.0" customHeight="1">
      <c r="A3" s="12" t="s">
        <v>5</v>
      </c>
      <c r="C3" s="13" t="s">
        <v>6</v>
      </c>
      <c r="D3" s="14" t="s">
        <v>7</v>
      </c>
      <c r="E3" s="14" t="s">
        <v>8</v>
      </c>
      <c r="F3" s="15" t="s">
        <v>9</v>
      </c>
      <c r="G3" s="16"/>
      <c r="H3" s="17" t="s">
        <v>10</v>
      </c>
      <c r="I3" s="18" t="s">
        <v>7</v>
      </c>
      <c r="J3" s="18" t="s">
        <v>8</v>
      </c>
      <c r="K3" s="18" t="s">
        <v>11</v>
      </c>
      <c r="L3" s="19" t="s">
        <v>12</v>
      </c>
      <c r="M3" s="19" t="s">
        <v>13</v>
      </c>
      <c r="N3" s="20" t="s">
        <v>14</v>
      </c>
      <c r="O3" s="21"/>
      <c r="Q3" s="22"/>
    </row>
    <row r="4" ht="55.5" customHeight="1">
      <c r="A4" s="12"/>
      <c r="C4" s="23" t="s">
        <v>15</v>
      </c>
      <c r="D4" s="24" t="s">
        <v>16</v>
      </c>
      <c r="E4" s="24">
        <v>242991.15</v>
      </c>
      <c r="F4" s="25" t="s">
        <v>17</v>
      </c>
      <c r="H4" s="26" t="s">
        <v>18</v>
      </c>
      <c r="I4" s="27" t="s">
        <v>19</v>
      </c>
      <c r="J4" s="24">
        <v>180.0</v>
      </c>
      <c r="K4" s="23" t="s">
        <v>20</v>
      </c>
      <c r="L4" s="28" t="s">
        <v>21</v>
      </c>
      <c r="M4" s="23" t="s">
        <v>22</v>
      </c>
      <c r="N4" s="29" t="s">
        <v>23</v>
      </c>
      <c r="T4" s="30" t="s">
        <v>9</v>
      </c>
      <c r="U4" s="31" t="s">
        <v>8</v>
      </c>
    </row>
    <row r="5" ht="30.0" customHeight="1">
      <c r="C5" s="23" t="s">
        <v>24</v>
      </c>
      <c r="D5" s="27" t="s">
        <v>25</v>
      </c>
      <c r="E5" s="24">
        <v>42027.99</v>
      </c>
      <c r="F5" s="27" t="s">
        <v>26</v>
      </c>
      <c r="H5" s="26" t="s">
        <v>18</v>
      </c>
      <c r="I5" s="27" t="s">
        <v>19</v>
      </c>
      <c r="J5" s="24">
        <v>100.0</v>
      </c>
      <c r="K5" s="23" t="s">
        <v>20</v>
      </c>
      <c r="L5" s="32" t="s">
        <v>27</v>
      </c>
      <c r="M5" s="27" t="s">
        <v>22</v>
      </c>
      <c r="N5" s="29" t="s">
        <v>23</v>
      </c>
      <c r="Q5" s="33"/>
      <c r="R5" s="34"/>
      <c r="T5" s="35" t="s">
        <v>17</v>
      </c>
      <c r="U5" s="36">
        <f t="shared" ref="U5:U8" si="1">SUMPRODUCT(($F$4:$F$1002=T5)*($E$4:$E$1002))</f>
        <v>243352.6</v>
      </c>
    </row>
    <row r="6">
      <c r="A6" s="12"/>
      <c r="C6" s="23" t="s">
        <v>28</v>
      </c>
      <c r="D6" s="27" t="s">
        <v>29</v>
      </c>
      <c r="E6" s="24">
        <v>361.45</v>
      </c>
      <c r="F6" s="27" t="s">
        <v>17</v>
      </c>
      <c r="H6" s="26" t="s">
        <v>18</v>
      </c>
      <c r="I6" s="27" t="s">
        <v>19</v>
      </c>
      <c r="J6" s="24">
        <v>220.0</v>
      </c>
      <c r="K6" s="23" t="s">
        <v>20</v>
      </c>
      <c r="L6" s="32" t="s">
        <v>30</v>
      </c>
      <c r="M6" s="27" t="s">
        <v>22</v>
      </c>
      <c r="N6" s="29" t="s">
        <v>23</v>
      </c>
      <c r="R6" s="37"/>
      <c r="S6" s="38"/>
      <c r="T6" s="35" t="s">
        <v>31</v>
      </c>
      <c r="U6" s="36">
        <f t="shared" si="1"/>
        <v>0</v>
      </c>
    </row>
    <row r="7" ht="50.25" customHeight="1">
      <c r="C7" s="23" t="s">
        <v>32</v>
      </c>
      <c r="D7" s="27" t="s">
        <v>33</v>
      </c>
      <c r="E7" s="24">
        <v>80.0</v>
      </c>
      <c r="F7" s="27" t="s">
        <v>26</v>
      </c>
      <c r="H7" s="26" t="s">
        <v>18</v>
      </c>
      <c r="I7" s="27" t="s">
        <v>19</v>
      </c>
      <c r="J7" s="24">
        <v>560.0</v>
      </c>
      <c r="K7" s="23" t="s">
        <v>20</v>
      </c>
      <c r="L7" s="32" t="s">
        <v>34</v>
      </c>
      <c r="M7" s="27" t="s">
        <v>22</v>
      </c>
      <c r="N7" s="29" t="s">
        <v>23</v>
      </c>
      <c r="R7" s="39"/>
      <c r="S7" s="40"/>
      <c r="T7" s="35" t="s">
        <v>26</v>
      </c>
      <c r="U7" s="36">
        <f t="shared" si="1"/>
        <v>42107.99</v>
      </c>
    </row>
    <row r="8">
      <c r="A8" s="41"/>
      <c r="C8" s="42"/>
      <c r="D8" s="43"/>
      <c r="E8" s="44"/>
      <c r="F8" s="45"/>
      <c r="H8" s="26" t="s">
        <v>18</v>
      </c>
      <c r="I8" s="27" t="s">
        <v>19</v>
      </c>
      <c r="J8" s="24">
        <v>300.0</v>
      </c>
      <c r="K8" s="23" t="s">
        <v>20</v>
      </c>
      <c r="L8" s="32" t="s">
        <v>35</v>
      </c>
      <c r="M8" s="27" t="s">
        <v>22</v>
      </c>
      <c r="N8" s="29" t="s">
        <v>23</v>
      </c>
      <c r="R8" s="39"/>
      <c r="S8" s="40"/>
      <c r="T8" s="35" t="s">
        <v>36</v>
      </c>
      <c r="U8" s="36">
        <f t="shared" si="1"/>
        <v>0</v>
      </c>
    </row>
    <row r="9">
      <c r="A9" s="46"/>
      <c r="C9" s="42"/>
      <c r="D9" s="43"/>
      <c r="E9" s="47"/>
      <c r="F9" s="48"/>
      <c r="H9" s="26" t="s">
        <v>32</v>
      </c>
      <c r="I9" s="27" t="s">
        <v>33</v>
      </c>
      <c r="J9" s="24">
        <v>80.0</v>
      </c>
      <c r="K9" s="23" t="s">
        <v>37</v>
      </c>
      <c r="L9" s="32" t="s">
        <v>38</v>
      </c>
      <c r="M9" s="27"/>
      <c r="N9" s="29" t="s">
        <v>23</v>
      </c>
      <c r="R9" s="39"/>
      <c r="S9" s="40"/>
      <c r="T9" s="49" t="s">
        <v>39</v>
      </c>
      <c r="U9" s="50">
        <f>SUM(U5:U8)</f>
        <v>285460.59</v>
      </c>
    </row>
    <row r="10">
      <c r="A10" s="51"/>
      <c r="C10" s="42"/>
      <c r="D10" s="43"/>
      <c r="E10" s="47"/>
      <c r="F10" s="48"/>
      <c r="H10" s="26" t="s">
        <v>40</v>
      </c>
      <c r="I10" s="27" t="s">
        <v>41</v>
      </c>
      <c r="J10" s="24">
        <v>1250.0</v>
      </c>
      <c r="K10" s="23" t="s">
        <v>42</v>
      </c>
      <c r="L10" s="32" t="s">
        <v>43</v>
      </c>
      <c r="M10" s="27"/>
      <c r="N10" s="29" t="s">
        <v>23</v>
      </c>
      <c r="R10" s="39"/>
      <c r="S10" s="40"/>
    </row>
    <row r="11">
      <c r="A11" s="41"/>
      <c r="B11" s="52"/>
      <c r="C11" s="42"/>
      <c r="D11" s="43"/>
      <c r="E11" s="47"/>
      <c r="F11" s="48"/>
      <c r="H11" s="26" t="s">
        <v>44</v>
      </c>
      <c r="I11" s="27" t="s">
        <v>45</v>
      </c>
      <c r="J11" s="24">
        <v>3000.0</v>
      </c>
      <c r="K11" s="23" t="s">
        <v>42</v>
      </c>
      <c r="L11" s="32" t="s">
        <v>46</v>
      </c>
      <c r="M11" s="27"/>
      <c r="N11" s="29" t="s">
        <v>23</v>
      </c>
      <c r="R11" s="37"/>
      <c r="S11" s="40"/>
    </row>
    <row r="12" ht="31.5" customHeight="1">
      <c r="A12" s="53"/>
      <c r="C12" s="42"/>
      <c r="D12" s="43"/>
      <c r="E12" s="47"/>
      <c r="F12" s="48"/>
      <c r="H12" s="23" t="s">
        <v>47</v>
      </c>
      <c r="I12" s="27" t="s">
        <v>48</v>
      </c>
      <c r="J12" s="24">
        <v>3000.0</v>
      </c>
      <c r="K12" s="23" t="s">
        <v>42</v>
      </c>
      <c r="L12" s="32" t="s">
        <v>49</v>
      </c>
      <c r="M12" s="27"/>
      <c r="N12" s="29" t="s">
        <v>23</v>
      </c>
    </row>
    <row r="13">
      <c r="A13" s="38"/>
      <c r="C13" s="42"/>
      <c r="D13" s="43"/>
      <c r="E13" s="47"/>
      <c r="F13" s="48"/>
      <c r="H13" s="23" t="s">
        <v>50</v>
      </c>
      <c r="I13" s="27" t="s">
        <v>51</v>
      </c>
      <c r="J13" s="24">
        <v>500.0</v>
      </c>
      <c r="K13" s="23" t="s">
        <v>52</v>
      </c>
      <c r="L13" s="32" t="s">
        <v>53</v>
      </c>
      <c r="M13" s="27"/>
      <c r="N13" s="29" t="s">
        <v>23</v>
      </c>
      <c r="T13" s="30" t="s">
        <v>11</v>
      </c>
      <c r="U13" s="31" t="s">
        <v>8</v>
      </c>
    </row>
    <row r="14">
      <c r="A14" s="41"/>
      <c r="C14" s="42"/>
      <c r="D14" s="43"/>
      <c r="E14" s="47"/>
      <c r="F14" s="48"/>
      <c r="H14" s="23" t="s">
        <v>54</v>
      </c>
      <c r="I14" s="27" t="s">
        <v>55</v>
      </c>
      <c r="J14" s="24">
        <v>1600.0</v>
      </c>
      <c r="K14" s="23" t="s">
        <v>52</v>
      </c>
      <c r="L14" s="32" t="s">
        <v>56</v>
      </c>
      <c r="M14" s="27"/>
      <c r="N14" s="29" t="s">
        <v>23</v>
      </c>
      <c r="T14" s="54" t="s">
        <v>57</v>
      </c>
      <c r="U14" s="55">
        <f t="shared" ref="U14:U39" si="2">SUMPRODUCT(($K$4:$K$216=T14)*($J$4:$J$216))</f>
        <v>0</v>
      </c>
    </row>
    <row r="15">
      <c r="A15" s="53"/>
      <c r="C15" s="42"/>
      <c r="D15" s="43"/>
      <c r="E15" s="47"/>
      <c r="F15" s="48"/>
      <c r="H15" s="23" t="s">
        <v>58</v>
      </c>
      <c r="I15" s="27" t="s">
        <v>59</v>
      </c>
      <c r="J15" s="24">
        <v>2450.0</v>
      </c>
      <c r="K15" s="23" t="s">
        <v>42</v>
      </c>
      <c r="L15" s="32" t="s">
        <v>60</v>
      </c>
      <c r="M15" s="27"/>
      <c r="N15" s="29" t="s">
        <v>23</v>
      </c>
      <c r="T15" s="56" t="s">
        <v>61</v>
      </c>
      <c r="U15" s="55">
        <f t="shared" si="2"/>
        <v>0</v>
      </c>
    </row>
    <row r="16">
      <c r="C16" s="42"/>
      <c r="D16" s="43"/>
      <c r="E16" s="47"/>
      <c r="F16" s="48"/>
      <c r="H16" s="23" t="s">
        <v>62</v>
      </c>
      <c r="I16" s="27" t="s">
        <v>63</v>
      </c>
      <c r="J16" s="24">
        <v>3000.0</v>
      </c>
      <c r="K16" s="23" t="s">
        <v>42</v>
      </c>
      <c r="L16" s="32" t="s">
        <v>64</v>
      </c>
      <c r="M16" s="27"/>
      <c r="N16" s="29" t="s">
        <v>23</v>
      </c>
      <c r="T16" s="56" t="s">
        <v>42</v>
      </c>
      <c r="U16" s="55">
        <f t="shared" si="2"/>
        <v>87800</v>
      </c>
    </row>
    <row r="17">
      <c r="C17" s="42"/>
      <c r="D17" s="43"/>
      <c r="E17" s="47"/>
      <c r="F17" s="48"/>
      <c r="H17" s="23" t="s">
        <v>65</v>
      </c>
      <c r="I17" s="27" t="s">
        <v>66</v>
      </c>
      <c r="J17" s="24">
        <v>800.0</v>
      </c>
      <c r="K17" s="23" t="s">
        <v>52</v>
      </c>
      <c r="L17" s="32" t="s">
        <v>67</v>
      </c>
      <c r="M17" s="27"/>
      <c r="N17" s="29" t="s">
        <v>23</v>
      </c>
      <c r="T17" s="56" t="s">
        <v>68</v>
      </c>
      <c r="U17" s="55">
        <f t="shared" si="2"/>
        <v>361.45</v>
      </c>
    </row>
    <row r="18">
      <c r="C18" s="42"/>
      <c r="D18" s="43"/>
      <c r="E18" s="47"/>
      <c r="F18" s="48"/>
      <c r="H18" s="23" t="s">
        <v>69</v>
      </c>
      <c r="I18" s="27" t="s">
        <v>70</v>
      </c>
      <c r="J18" s="24">
        <v>500.0</v>
      </c>
      <c r="K18" s="23" t="s">
        <v>52</v>
      </c>
      <c r="L18" s="32" t="s">
        <v>67</v>
      </c>
      <c r="M18" s="27"/>
      <c r="N18" s="29" t="s">
        <v>23</v>
      </c>
      <c r="T18" s="56" t="s">
        <v>71</v>
      </c>
      <c r="U18" s="55">
        <f t="shared" si="2"/>
        <v>3012.05</v>
      </c>
    </row>
    <row r="19">
      <c r="C19" s="42"/>
      <c r="D19" s="43"/>
      <c r="E19" s="47"/>
      <c r="F19" s="48"/>
      <c r="H19" s="23" t="s">
        <v>72</v>
      </c>
      <c r="I19" s="27" t="s">
        <v>73</v>
      </c>
      <c r="J19" s="24">
        <v>500.0</v>
      </c>
      <c r="K19" s="23" t="s">
        <v>52</v>
      </c>
      <c r="L19" s="32" t="s">
        <v>67</v>
      </c>
      <c r="M19" s="27"/>
      <c r="N19" s="29" t="s">
        <v>23</v>
      </c>
      <c r="T19" s="57" t="s">
        <v>37</v>
      </c>
      <c r="U19" s="55">
        <f t="shared" si="2"/>
        <v>80</v>
      </c>
    </row>
    <row r="20">
      <c r="C20" s="42"/>
      <c r="D20" s="43"/>
      <c r="E20" s="47"/>
      <c r="F20" s="48"/>
      <c r="H20" s="23" t="s">
        <v>74</v>
      </c>
      <c r="I20" s="27" t="s">
        <v>75</v>
      </c>
      <c r="J20" s="24">
        <v>400.0</v>
      </c>
      <c r="K20" s="23" t="s">
        <v>52</v>
      </c>
      <c r="L20" s="32" t="s">
        <v>67</v>
      </c>
      <c r="M20" s="27"/>
      <c r="N20" s="29" t="s">
        <v>23</v>
      </c>
      <c r="T20" s="57" t="s">
        <v>76</v>
      </c>
      <c r="U20" s="55">
        <f t="shared" si="2"/>
        <v>3735.84</v>
      </c>
    </row>
    <row r="21" ht="15.75" customHeight="1">
      <c r="C21" s="42"/>
      <c r="D21" s="43"/>
      <c r="E21" s="47"/>
      <c r="F21" s="48"/>
      <c r="H21" s="23" t="s">
        <v>77</v>
      </c>
      <c r="I21" s="27" t="s">
        <v>78</v>
      </c>
      <c r="J21" s="24">
        <v>400.0</v>
      </c>
      <c r="K21" s="23" t="s">
        <v>52</v>
      </c>
      <c r="L21" s="32" t="s">
        <v>67</v>
      </c>
      <c r="M21" s="27"/>
      <c r="N21" s="29" t="s">
        <v>23</v>
      </c>
      <c r="T21" s="57" t="s">
        <v>79</v>
      </c>
      <c r="U21" s="55">
        <f t="shared" si="2"/>
        <v>8900</v>
      </c>
    </row>
    <row r="22" ht="15.75" customHeight="1">
      <c r="C22" s="42"/>
      <c r="D22" s="43"/>
      <c r="E22" s="47"/>
      <c r="F22" s="48"/>
      <c r="H22" s="23" t="s">
        <v>80</v>
      </c>
      <c r="I22" s="27" t="s">
        <v>81</v>
      </c>
      <c r="J22" s="24">
        <v>400.0</v>
      </c>
      <c r="K22" s="23" t="s">
        <v>52</v>
      </c>
      <c r="L22" s="32" t="s">
        <v>67</v>
      </c>
      <c r="M22" s="27"/>
      <c r="N22" s="29" t="s">
        <v>23</v>
      </c>
      <c r="T22" s="57" t="s">
        <v>82</v>
      </c>
      <c r="U22" s="55">
        <f t="shared" si="2"/>
        <v>4480</v>
      </c>
    </row>
    <row r="23" ht="15.75" customHeight="1">
      <c r="C23" s="42"/>
      <c r="D23" s="43"/>
      <c r="E23" s="47"/>
      <c r="F23" s="48"/>
      <c r="H23" s="23" t="s">
        <v>83</v>
      </c>
      <c r="I23" s="27" t="s">
        <v>84</v>
      </c>
      <c r="J23" s="24">
        <v>500.0</v>
      </c>
      <c r="K23" s="23" t="s">
        <v>52</v>
      </c>
      <c r="L23" s="32" t="s">
        <v>85</v>
      </c>
      <c r="M23" s="27"/>
      <c r="N23" s="29" t="s">
        <v>23</v>
      </c>
      <c r="T23" s="57" t="s">
        <v>86</v>
      </c>
      <c r="U23" s="55">
        <f t="shared" si="2"/>
        <v>0</v>
      </c>
    </row>
    <row r="24" ht="15.75" customHeight="1">
      <c r="C24" s="42"/>
      <c r="D24" s="43"/>
      <c r="E24" s="47"/>
      <c r="F24" s="48"/>
      <c r="H24" s="23" t="s">
        <v>87</v>
      </c>
      <c r="I24" s="27" t="s">
        <v>88</v>
      </c>
      <c r="J24" s="24">
        <v>2800.0</v>
      </c>
      <c r="K24" s="23" t="s">
        <v>42</v>
      </c>
      <c r="L24" s="32" t="s">
        <v>89</v>
      </c>
      <c r="M24" s="27"/>
      <c r="N24" s="29" t="s">
        <v>23</v>
      </c>
      <c r="T24" s="57" t="s">
        <v>90</v>
      </c>
      <c r="U24" s="55">
        <f t="shared" si="2"/>
        <v>179.89</v>
      </c>
    </row>
    <row r="25" ht="15.75" customHeight="1">
      <c r="C25" s="42"/>
      <c r="D25" s="43"/>
      <c r="E25" s="47"/>
      <c r="F25" s="48"/>
      <c r="H25" s="23" t="s">
        <v>91</v>
      </c>
      <c r="I25" s="27" t="s">
        <v>92</v>
      </c>
      <c r="J25" s="24">
        <v>400.0</v>
      </c>
      <c r="K25" s="23" t="s">
        <v>52</v>
      </c>
      <c r="L25" s="32" t="s">
        <v>67</v>
      </c>
      <c r="M25" s="27"/>
      <c r="N25" s="29" t="s">
        <v>23</v>
      </c>
      <c r="T25" s="57" t="s">
        <v>93</v>
      </c>
      <c r="U25" s="55">
        <f t="shared" si="2"/>
        <v>11297.88</v>
      </c>
    </row>
    <row r="26" ht="15.75" customHeight="1">
      <c r="C26" s="42"/>
      <c r="D26" s="43"/>
      <c r="E26" s="47"/>
      <c r="F26" s="48"/>
      <c r="H26" s="23" t="s">
        <v>94</v>
      </c>
      <c r="I26" s="27" t="s">
        <v>95</v>
      </c>
      <c r="J26" s="24">
        <v>400.0</v>
      </c>
      <c r="K26" s="23" t="s">
        <v>52</v>
      </c>
      <c r="L26" s="32" t="s">
        <v>67</v>
      </c>
      <c r="M26" s="27"/>
      <c r="N26" s="29" t="s">
        <v>23</v>
      </c>
      <c r="T26" s="57" t="s">
        <v>52</v>
      </c>
      <c r="U26" s="55">
        <f t="shared" si="2"/>
        <v>79101.58</v>
      </c>
    </row>
    <row r="27" ht="15.75" customHeight="1">
      <c r="C27" s="42"/>
      <c r="D27" s="43"/>
      <c r="E27" s="47"/>
      <c r="F27" s="48"/>
      <c r="H27" s="23" t="s">
        <v>96</v>
      </c>
      <c r="I27" s="27" t="s">
        <v>97</v>
      </c>
      <c r="J27" s="24">
        <v>500.0</v>
      </c>
      <c r="K27" s="23" t="s">
        <v>52</v>
      </c>
      <c r="L27" s="32" t="s">
        <v>67</v>
      </c>
      <c r="M27" s="27"/>
      <c r="N27" s="29" t="s">
        <v>23</v>
      </c>
      <c r="T27" s="57" t="s">
        <v>98</v>
      </c>
      <c r="U27" s="55">
        <f t="shared" si="2"/>
        <v>0</v>
      </c>
    </row>
    <row r="28" ht="15.75" customHeight="1">
      <c r="C28" s="42"/>
      <c r="D28" s="43"/>
      <c r="E28" s="47"/>
      <c r="F28" s="48"/>
      <c r="H28" s="23" t="s">
        <v>99</v>
      </c>
      <c r="I28" s="27" t="s">
        <v>100</v>
      </c>
      <c r="J28" s="24">
        <v>500.0</v>
      </c>
      <c r="K28" s="23" t="s">
        <v>52</v>
      </c>
      <c r="L28" s="32" t="s">
        <v>101</v>
      </c>
      <c r="M28" s="27"/>
      <c r="N28" s="29" t="s">
        <v>23</v>
      </c>
      <c r="T28" s="58" t="s">
        <v>102</v>
      </c>
      <c r="U28" s="55">
        <f t="shared" si="2"/>
        <v>0</v>
      </c>
    </row>
    <row r="29" ht="15.75" customHeight="1">
      <c r="C29" s="42"/>
      <c r="D29" s="43"/>
      <c r="E29" s="47"/>
      <c r="F29" s="48"/>
      <c r="H29" s="23" t="s">
        <v>103</v>
      </c>
      <c r="I29" s="27" t="s">
        <v>104</v>
      </c>
      <c r="J29" s="24">
        <v>400.0</v>
      </c>
      <c r="K29" s="23" t="s">
        <v>52</v>
      </c>
      <c r="L29" s="32" t="s">
        <v>67</v>
      </c>
      <c r="M29" s="27"/>
      <c r="N29" s="29" t="s">
        <v>23</v>
      </c>
      <c r="T29" s="59" t="s">
        <v>105</v>
      </c>
      <c r="U29" s="55">
        <f t="shared" si="2"/>
        <v>1353.4</v>
      </c>
    </row>
    <row r="30" ht="15.75" customHeight="1">
      <c r="C30" s="42"/>
      <c r="D30" s="43"/>
      <c r="E30" s="47"/>
      <c r="F30" s="48"/>
      <c r="H30" s="23" t="s">
        <v>106</v>
      </c>
      <c r="I30" s="27" t="s">
        <v>107</v>
      </c>
      <c r="J30" s="24">
        <v>2000.0</v>
      </c>
      <c r="K30" s="23" t="s">
        <v>52</v>
      </c>
      <c r="L30" s="32" t="s">
        <v>67</v>
      </c>
      <c r="M30" s="27"/>
      <c r="N30" s="29" t="s">
        <v>23</v>
      </c>
      <c r="T30" s="58" t="s">
        <v>108</v>
      </c>
      <c r="U30" s="55">
        <f t="shared" si="2"/>
        <v>800</v>
      </c>
    </row>
    <row r="31" ht="15.75" customHeight="1">
      <c r="C31" s="42"/>
      <c r="D31" s="43"/>
      <c r="E31" s="47"/>
      <c r="F31" s="48"/>
      <c r="H31" s="23" t="s">
        <v>109</v>
      </c>
      <c r="I31" s="27" t="s">
        <v>110</v>
      </c>
      <c r="J31" s="24">
        <v>2400.0</v>
      </c>
      <c r="K31" s="23" t="s">
        <v>52</v>
      </c>
      <c r="L31" s="32" t="s">
        <v>64</v>
      </c>
      <c r="M31" s="27"/>
      <c r="N31" s="29" t="s">
        <v>23</v>
      </c>
      <c r="T31" s="60" t="s">
        <v>111</v>
      </c>
      <c r="U31" s="55">
        <f t="shared" si="2"/>
        <v>833.5</v>
      </c>
    </row>
    <row r="32" ht="15.75" customHeight="1">
      <c r="C32" s="42"/>
      <c r="D32" s="43"/>
      <c r="E32" s="47"/>
      <c r="F32" s="48"/>
      <c r="H32" s="23" t="s">
        <v>112</v>
      </c>
      <c r="I32" s="27" t="s">
        <v>113</v>
      </c>
      <c r="J32" s="24">
        <v>400.0</v>
      </c>
      <c r="K32" s="23" t="s">
        <v>52</v>
      </c>
      <c r="L32" s="32" t="s">
        <v>67</v>
      </c>
      <c r="M32" s="27"/>
      <c r="N32" s="29" t="s">
        <v>23</v>
      </c>
      <c r="T32" s="57" t="s">
        <v>114</v>
      </c>
      <c r="U32" s="55">
        <f t="shared" si="2"/>
        <v>0</v>
      </c>
    </row>
    <row r="33" ht="15.75" customHeight="1">
      <c r="C33" s="42"/>
      <c r="D33" s="43"/>
      <c r="E33" s="47"/>
      <c r="F33" s="48"/>
      <c r="H33" s="23" t="s">
        <v>115</v>
      </c>
      <c r="I33" s="27" t="s">
        <v>116</v>
      </c>
      <c r="J33" s="24">
        <v>100.0</v>
      </c>
      <c r="K33" s="23" t="s">
        <v>82</v>
      </c>
      <c r="L33" s="32" t="s">
        <v>117</v>
      </c>
      <c r="M33" s="29" t="s">
        <v>22</v>
      </c>
      <c r="N33" s="29" t="s">
        <v>23</v>
      </c>
      <c r="T33" s="57" t="s">
        <v>118</v>
      </c>
      <c r="U33" s="55">
        <f t="shared" si="2"/>
        <v>20100</v>
      </c>
    </row>
    <row r="34" ht="15.75" customHeight="1">
      <c r="C34" s="42"/>
      <c r="D34" s="43"/>
      <c r="E34" s="47"/>
      <c r="F34" s="48"/>
      <c r="H34" s="23" t="s">
        <v>115</v>
      </c>
      <c r="I34" s="27" t="s">
        <v>116</v>
      </c>
      <c r="J34" s="24">
        <v>485.0</v>
      </c>
      <c r="K34" s="23" t="s">
        <v>82</v>
      </c>
      <c r="L34" s="32" t="s">
        <v>119</v>
      </c>
      <c r="M34" s="29" t="s">
        <v>22</v>
      </c>
      <c r="N34" s="29" t="s">
        <v>23</v>
      </c>
      <c r="P34" s="61"/>
      <c r="T34" s="57" t="s">
        <v>120</v>
      </c>
      <c r="U34" s="55">
        <f t="shared" si="2"/>
        <v>0</v>
      </c>
    </row>
    <row r="35" ht="15.75" customHeight="1">
      <c r="C35" s="42"/>
      <c r="D35" s="43"/>
      <c r="E35" s="47"/>
      <c r="F35" s="48"/>
      <c r="H35" s="23" t="s">
        <v>115</v>
      </c>
      <c r="I35" s="27" t="s">
        <v>116</v>
      </c>
      <c r="J35" s="24">
        <v>615.0</v>
      </c>
      <c r="K35" s="23" t="s">
        <v>82</v>
      </c>
      <c r="L35" s="32" t="s">
        <v>121</v>
      </c>
      <c r="M35" s="29" t="s">
        <v>22</v>
      </c>
      <c r="N35" s="29" t="s">
        <v>23</v>
      </c>
      <c r="T35" s="57" t="s">
        <v>20</v>
      </c>
      <c r="U35" s="55">
        <f t="shared" si="2"/>
        <v>63425</v>
      </c>
    </row>
    <row r="36" ht="15.75" customHeight="1">
      <c r="C36" s="42"/>
      <c r="D36" s="43"/>
      <c r="E36" s="47"/>
      <c r="F36" s="48"/>
      <c r="H36" s="26" t="s">
        <v>115</v>
      </c>
      <c r="I36" s="27" t="s">
        <v>116</v>
      </c>
      <c r="J36" s="24">
        <v>1640.0</v>
      </c>
      <c r="K36" s="23" t="s">
        <v>82</v>
      </c>
      <c r="L36" s="32" t="s">
        <v>122</v>
      </c>
      <c r="M36" s="29" t="s">
        <v>22</v>
      </c>
      <c r="N36" s="29" t="s">
        <v>23</v>
      </c>
      <c r="T36" s="57" t="s">
        <v>123</v>
      </c>
      <c r="U36" s="55">
        <f t="shared" si="2"/>
        <v>0</v>
      </c>
    </row>
    <row r="37" ht="15.75" customHeight="1">
      <c r="C37" s="42"/>
      <c r="D37" s="43"/>
      <c r="E37" s="47"/>
      <c r="F37" s="48"/>
      <c r="H37" s="23" t="s">
        <v>115</v>
      </c>
      <c r="I37" s="27" t="s">
        <v>116</v>
      </c>
      <c r="J37" s="24">
        <v>70.0</v>
      </c>
      <c r="K37" s="23" t="s">
        <v>82</v>
      </c>
      <c r="L37" s="32" t="s">
        <v>124</v>
      </c>
      <c r="M37" s="29" t="s">
        <v>22</v>
      </c>
      <c r="N37" s="29" t="s">
        <v>23</v>
      </c>
      <c r="T37" s="57" t="s">
        <v>125</v>
      </c>
      <c r="U37" s="55">
        <f t="shared" si="2"/>
        <v>0</v>
      </c>
    </row>
    <row r="38" ht="15.75" customHeight="1">
      <c r="C38" s="42"/>
      <c r="D38" s="43"/>
      <c r="E38" s="47"/>
      <c r="F38" s="48"/>
      <c r="H38" s="23" t="s">
        <v>115</v>
      </c>
      <c r="I38" s="27" t="s">
        <v>116</v>
      </c>
      <c r="J38" s="24">
        <v>960.0</v>
      </c>
      <c r="K38" s="23" t="s">
        <v>82</v>
      </c>
      <c r="L38" s="32" t="s">
        <v>126</v>
      </c>
      <c r="M38" s="29" t="s">
        <v>22</v>
      </c>
      <c r="N38" s="29" t="s">
        <v>23</v>
      </c>
      <c r="S38" s="37"/>
      <c r="T38" s="57" t="s">
        <v>127</v>
      </c>
      <c r="U38" s="55">
        <f t="shared" si="2"/>
        <v>0</v>
      </c>
    </row>
    <row r="39" ht="15.75" customHeight="1">
      <c r="C39" s="42"/>
      <c r="D39" s="43"/>
      <c r="E39" s="47"/>
      <c r="F39" s="48"/>
      <c r="H39" s="23" t="s">
        <v>115</v>
      </c>
      <c r="I39" s="27" t="s">
        <v>116</v>
      </c>
      <c r="J39" s="24">
        <v>610.0</v>
      </c>
      <c r="K39" s="23" t="s">
        <v>82</v>
      </c>
      <c r="L39" s="32" t="s">
        <v>128</v>
      </c>
      <c r="M39" s="29" t="s">
        <v>22</v>
      </c>
      <c r="N39" s="29" t="s">
        <v>23</v>
      </c>
      <c r="P39" s="37"/>
      <c r="Q39" s="37"/>
      <c r="R39" s="38"/>
      <c r="S39" s="37"/>
      <c r="T39" s="62" t="s">
        <v>129</v>
      </c>
      <c r="U39" s="55">
        <f t="shared" si="2"/>
        <v>0</v>
      </c>
    </row>
    <row r="40" ht="15.75" customHeight="1">
      <c r="C40" s="42"/>
      <c r="D40" s="43"/>
      <c r="E40" s="47"/>
      <c r="F40" s="48"/>
      <c r="H40" s="23" t="s">
        <v>130</v>
      </c>
      <c r="I40" s="27" t="s">
        <v>131</v>
      </c>
      <c r="J40" s="24">
        <v>2700.0</v>
      </c>
      <c r="K40" s="23" t="s">
        <v>42</v>
      </c>
      <c r="L40" s="32" t="s">
        <v>46</v>
      </c>
      <c r="M40" s="27"/>
      <c r="N40" s="29" t="s">
        <v>23</v>
      </c>
      <c r="P40" s="37"/>
      <c r="Q40" s="37"/>
      <c r="R40" s="38"/>
      <c r="S40" s="37"/>
      <c r="T40" s="31" t="s">
        <v>39</v>
      </c>
      <c r="U40" s="63">
        <f>SUM(U14:U39)</f>
        <v>285460.59</v>
      </c>
    </row>
    <row r="41" ht="15.75" customHeight="1">
      <c r="C41" s="42"/>
      <c r="D41" s="43"/>
      <c r="E41" s="47"/>
      <c r="F41" s="48"/>
      <c r="H41" s="23" t="s">
        <v>132</v>
      </c>
      <c r="I41" s="27" t="s">
        <v>133</v>
      </c>
      <c r="J41" s="24">
        <v>18450.0</v>
      </c>
      <c r="K41" s="23" t="s">
        <v>20</v>
      </c>
      <c r="L41" s="32" t="s">
        <v>134</v>
      </c>
      <c r="M41" s="29" t="s">
        <v>22</v>
      </c>
      <c r="N41" s="29" t="s">
        <v>23</v>
      </c>
      <c r="P41" s="37"/>
      <c r="Q41" s="37"/>
      <c r="R41" s="38"/>
      <c r="S41" s="37"/>
      <c r="T41" s="37"/>
    </row>
    <row r="42" ht="15.75" customHeight="1">
      <c r="C42" s="42"/>
      <c r="D42" s="43"/>
      <c r="E42" s="47"/>
      <c r="F42" s="48"/>
      <c r="H42" s="23" t="s">
        <v>132</v>
      </c>
      <c r="I42" s="27" t="s">
        <v>133</v>
      </c>
      <c r="J42" s="24">
        <v>23200.0</v>
      </c>
      <c r="K42" s="23" t="s">
        <v>20</v>
      </c>
      <c r="L42" s="32" t="s">
        <v>135</v>
      </c>
      <c r="M42" s="29" t="s">
        <v>22</v>
      </c>
      <c r="N42" s="29" t="s">
        <v>23</v>
      </c>
      <c r="P42" s="37"/>
      <c r="Q42" s="37"/>
      <c r="R42" s="38"/>
      <c r="S42" s="37"/>
      <c r="T42" s="37"/>
    </row>
    <row r="43" ht="15.75" customHeight="1">
      <c r="C43" s="42"/>
      <c r="D43" s="43"/>
      <c r="E43" s="47"/>
      <c r="F43" s="48"/>
      <c r="H43" s="23" t="s">
        <v>132</v>
      </c>
      <c r="I43" s="27" t="s">
        <v>133</v>
      </c>
      <c r="J43" s="24">
        <v>16950.0</v>
      </c>
      <c r="K43" s="23" t="s">
        <v>20</v>
      </c>
      <c r="L43" s="32" t="s">
        <v>136</v>
      </c>
      <c r="M43" s="29" t="s">
        <v>22</v>
      </c>
      <c r="N43" s="29" t="s">
        <v>23</v>
      </c>
      <c r="P43" s="37"/>
      <c r="Q43" s="37"/>
      <c r="R43" s="38"/>
      <c r="S43" s="37"/>
      <c r="T43" s="37"/>
    </row>
    <row r="44" ht="15.75" customHeight="1">
      <c r="C44" s="42"/>
      <c r="D44" s="43"/>
      <c r="E44" s="47"/>
      <c r="F44" s="48"/>
      <c r="H44" s="23" t="s">
        <v>137</v>
      </c>
      <c r="I44" s="27" t="s">
        <v>138</v>
      </c>
      <c r="J44" s="24">
        <v>300.0</v>
      </c>
      <c r="K44" s="23" t="s">
        <v>52</v>
      </c>
      <c r="L44" s="32" t="s">
        <v>139</v>
      </c>
      <c r="M44" s="27"/>
      <c r="N44" s="29" t="s">
        <v>23</v>
      </c>
      <c r="P44" s="37"/>
      <c r="Q44" s="37"/>
      <c r="R44" s="38"/>
      <c r="S44" s="37"/>
      <c r="T44" s="37"/>
    </row>
    <row r="45" ht="15.75" customHeight="1">
      <c r="C45" s="42"/>
      <c r="D45" s="43"/>
      <c r="E45" s="47"/>
      <c r="F45" s="48"/>
      <c r="H45" s="23" t="s">
        <v>140</v>
      </c>
      <c r="I45" s="27" t="s">
        <v>141</v>
      </c>
      <c r="J45" s="24">
        <v>400.0</v>
      </c>
      <c r="K45" s="23" t="s">
        <v>52</v>
      </c>
      <c r="L45" s="32" t="s">
        <v>139</v>
      </c>
      <c r="M45" s="27"/>
      <c r="N45" s="29" t="s">
        <v>23</v>
      </c>
      <c r="P45" s="37"/>
      <c r="Q45" s="37"/>
      <c r="R45" s="38"/>
      <c r="S45" s="37"/>
      <c r="T45" s="37"/>
    </row>
    <row r="46" ht="15.75" customHeight="1">
      <c r="C46" s="42"/>
      <c r="D46" s="43"/>
      <c r="E46" s="47"/>
      <c r="F46" s="48"/>
      <c r="H46" s="23" t="s">
        <v>142</v>
      </c>
      <c r="I46" s="27" t="s">
        <v>143</v>
      </c>
      <c r="J46" s="24">
        <v>2400.0</v>
      </c>
      <c r="K46" s="23" t="s">
        <v>52</v>
      </c>
      <c r="L46" s="32" t="s">
        <v>144</v>
      </c>
      <c r="M46" s="27"/>
      <c r="N46" s="29" t="s">
        <v>23</v>
      </c>
      <c r="P46" s="37"/>
      <c r="Q46" s="37"/>
      <c r="R46" s="38"/>
      <c r="S46" s="37"/>
      <c r="T46" s="37"/>
    </row>
    <row r="47" ht="15.75" customHeight="1">
      <c r="C47" s="42"/>
      <c r="D47" s="43"/>
      <c r="E47" s="47"/>
      <c r="F47" s="48"/>
      <c r="H47" s="23" t="s">
        <v>145</v>
      </c>
      <c r="I47" s="27" t="s">
        <v>146</v>
      </c>
      <c r="J47" s="24">
        <v>600.0</v>
      </c>
      <c r="K47" s="23" t="s">
        <v>52</v>
      </c>
      <c r="L47" s="32" t="s">
        <v>139</v>
      </c>
      <c r="M47" s="27"/>
      <c r="N47" s="29" t="s">
        <v>23</v>
      </c>
      <c r="R47" s="38"/>
    </row>
    <row r="48" ht="15.75" customHeight="1">
      <c r="C48" s="42"/>
      <c r="D48" s="43"/>
      <c r="E48" s="47"/>
      <c r="F48" s="48"/>
      <c r="H48" s="23" t="s">
        <v>147</v>
      </c>
      <c r="I48" s="27" t="s">
        <v>148</v>
      </c>
      <c r="J48" s="24">
        <v>2637.5</v>
      </c>
      <c r="K48" s="23" t="s">
        <v>42</v>
      </c>
      <c r="L48" s="32" t="s">
        <v>149</v>
      </c>
      <c r="M48" s="27"/>
      <c r="N48" s="29" t="s">
        <v>23</v>
      </c>
      <c r="R48" s="64"/>
    </row>
    <row r="49" ht="15.75" customHeight="1">
      <c r="C49" s="42"/>
      <c r="D49" s="43"/>
      <c r="E49" s="47"/>
      <c r="F49" s="48"/>
      <c r="H49" s="23" t="s">
        <v>150</v>
      </c>
      <c r="I49" s="27" t="s">
        <v>151</v>
      </c>
      <c r="J49" s="24">
        <v>1200.0</v>
      </c>
      <c r="K49" s="23" t="s">
        <v>79</v>
      </c>
      <c r="L49" s="32" t="s">
        <v>67</v>
      </c>
      <c r="M49" s="27"/>
      <c r="N49" s="29" t="s">
        <v>23</v>
      </c>
      <c r="R49" s="64"/>
    </row>
    <row r="50" ht="15.75" customHeight="1">
      <c r="C50" s="42"/>
      <c r="D50" s="43"/>
      <c r="E50" s="47"/>
      <c r="F50" s="48"/>
      <c r="H50" s="23" t="s">
        <v>152</v>
      </c>
      <c r="I50" s="27" t="s">
        <v>153</v>
      </c>
      <c r="J50" s="24">
        <v>500.0</v>
      </c>
      <c r="K50" s="23" t="s">
        <v>52</v>
      </c>
      <c r="L50" s="32" t="s">
        <v>67</v>
      </c>
      <c r="M50" s="27"/>
      <c r="N50" s="29" t="s">
        <v>23</v>
      </c>
      <c r="R50" s="64"/>
    </row>
    <row r="51" ht="15.75" customHeight="1">
      <c r="C51" s="42"/>
      <c r="D51" s="43"/>
      <c r="E51" s="47"/>
      <c r="F51" s="48"/>
      <c r="H51" s="23" t="s">
        <v>154</v>
      </c>
      <c r="I51" s="27" t="s">
        <v>155</v>
      </c>
      <c r="J51" s="24">
        <v>400.0</v>
      </c>
      <c r="K51" s="23" t="s">
        <v>52</v>
      </c>
      <c r="L51" s="32" t="s">
        <v>67</v>
      </c>
      <c r="M51" s="27"/>
      <c r="N51" s="29" t="s">
        <v>23</v>
      </c>
      <c r="R51" s="64"/>
      <c r="U51" s="38"/>
    </row>
    <row r="52" ht="15.75" customHeight="1">
      <c r="C52" s="42"/>
      <c r="D52" s="43"/>
      <c r="E52" s="47"/>
      <c r="F52" s="48"/>
      <c r="H52" s="23" t="s">
        <v>156</v>
      </c>
      <c r="I52" s="27" t="s">
        <v>157</v>
      </c>
      <c r="J52" s="24">
        <v>600.0</v>
      </c>
      <c r="K52" s="23" t="s">
        <v>52</v>
      </c>
      <c r="L52" s="32" t="s">
        <v>67</v>
      </c>
      <c r="M52" s="27"/>
      <c r="N52" s="29" t="s">
        <v>23</v>
      </c>
      <c r="R52" s="64"/>
      <c r="U52" s="38"/>
    </row>
    <row r="53" ht="15.75" customHeight="1">
      <c r="C53" s="42"/>
      <c r="D53" s="43"/>
      <c r="E53" s="47"/>
      <c r="F53" s="48"/>
      <c r="H53" s="23" t="s">
        <v>158</v>
      </c>
      <c r="I53" s="27" t="s">
        <v>159</v>
      </c>
      <c r="J53" s="24">
        <v>500.0</v>
      </c>
      <c r="K53" s="23" t="s">
        <v>52</v>
      </c>
      <c r="L53" s="32" t="s">
        <v>67</v>
      </c>
      <c r="M53" s="27"/>
      <c r="N53" s="29" t="s">
        <v>23</v>
      </c>
      <c r="R53" s="64"/>
      <c r="T53" s="39"/>
      <c r="U53" s="38"/>
    </row>
    <row r="54" ht="15.75" customHeight="1">
      <c r="C54" s="42"/>
      <c r="D54" s="43"/>
      <c r="E54" s="47"/>
      <c r="F54" s="48"/>
      <c r="H54" s="23" t="s">
        <v>160</v>
      </c>
      <c r="I54" s="27" t="s">
        <v>161</v>
      </c>
      <c r="J54" s="24">
        <v>600.0</v>
      </c>
      <c r="K54" s="23" t="s">
        <v>52</v>
      </c>
      <c r="L54" s="32" t="s">
        <v>67</v>
      </c>
      <c r="M54" s="27"/>
      <c r="N54" s="29" t="s">
        <v>23</v>
      </c>
      <c r="R54" s="64"/>
      <c r="T54" s="39"/>
      <c r="U54" s="38"/>
    </row>
    <row r="55" ht="15.75" customHeight="1">
      <c r="C55" s="42"/>
      <c r="D55" s="43"/>
      <c r="E55" s="47"/>
      <c r="F55" s="48"/>
      <c r="H55" s="23" t="s">
        <v>162</v>
      </c>
      <c r="I55" s="27" t="s">
        <v>163</v>
      </c>
      <c r="J55" s="24">
        <v>2000.0</v>
      </c>
      <c r="K55" s="23" t="s">
        <v>52</v>
      </c>
      <c r="L55" s="32" t="s">
        <v>67</v>
      </c>
      <c r="M55" s="27"/>
      <c r="N55" s="29" t="s">
        <v>23</v>
      </c>
      <c r="R55" s="64"/>
      <c r="T55" s="39"/>
      <c r="U55" s="38"/>
    </row>
    <row r="56" ht="15.75" customHeight="1">
      <c r="C56" s="42"/>
      <c r="D56" s="43"/>
      <c r="E56" s="47"/>
      <c r="F56" s="48"/>
      <c r="H56" s="23" t="s">
        <v>164</v>
      </c>
      <c r="I56" s="27" t="s">
        <v>165</v>
      </c>
      <c r="J56" s="24">
        <v>400.0</v>
      </c>
      <c r="K56" s="23" t="s">
        <v>52</v>
      </c>
      <c r="L56" s="32" t="s">
        <v>67</v>
      </c>
      <c r="M56" s="27"/>
      <c r="N56" s="29" t="s">
        <v>23</v>
      </c>
      <c r="R56" s="64"/>
      <c r="T56" s="37"/>
      <c r="U56" s="38"/>
    </row>
    <row r="57" ht="15.75" customHeight="1">
      <c r="C57" s="42"/>
      <c r="D57" s="43"/>
      <c r="E57" s="47"/>
      <c r="F57" s="48"/>
      <c r="H57" s="23" t="s">
        <v>166</v>
      </c>
      <c r="I57" s="27" t="s">
        <v>167</v>
      </c>
      <c r="J57" s="24">
        <v>500.0</v>
      </c>
      <c r="K57" s="23" t="s">
        <v>52</v>
      </c>
      <c r="L57" s="32" t="s">
        <v>67</v>
      </c>
      <c r="M57" s="27"/>
      <c r="N57" s="29" t="s">
        <v>23</v>
      </c>
      <c r="R57" s="64"/>
      <c r="U57" s="38"/>
    </row>
    <row r="58" ht="15.75" customHeight="1">
      <c r="C58" s="42"/>
      <c r="D58" s="43"/>
      <c r="E58" s="47"/>
      <c r="F58" s="48"/>
      <c r="H58" s="23" t="s">
        <v>168</v>
      </c>
      <c r="I58" s="27" t="s">
        <v>169</v>
      </c>
      <c r="J58" s="24">
        <v>700.0</v>
      </c>
      <c r="K58" s="23" t="s">
        <v>52</v>
      </c>
      <c r="L58" s="32" t="s">
        <v>170</v>
      </c>
      <c r="M58" s="27"/>
      <c r="N58" s="29" t="s">
        <v>23</v>
      </c>
      <c r="R58" s="64"/>
      <c r="U58" s="38"/>
    </row>
    <row r="59" ht="15.75" customHeight="1">
      <c r="C59" s="42"/>
      <c r="D59" s="43"/>
      <c r="E59" s="47"/>
      <c r="F59" s="48"/>
      <c r="H59" s="23" t="s">
        <v>171</v>
      </c>
      <c r="I59" s="27" t="s">
        <v>172</v>
      </c>
      <c r="J59" s="24">
        <v>2637.5</v>
      </c>
      <c r="K59" s="23" t="s">
        <v>42</v>
      </c>
      <c r="L59" s="32" t="s">
        <v>173</v>
      </c>
      <c r="M59" s="27"/>
      <c r="N59" s="29" t="s">
        <v>23</v>
      </c>
      <c r="R59" s="64"/>
      <c r="U59" s="38"/>
    </row>
    <row r="60" ht="15.75" customHeight="1">
      <c r="C60" s="42"/>
      <c r="D60" s="43"/>
      <c r="E60" s="47"/>
      <c r="F60" s="48"/>
      <c r="H60" s="23" t="s">
        <v>174</v>
      </c>
      <c r="I60" s="27" t="s">
        <v>175</v>
      </c>
      <c r="J60" s="24">
        <v>2637.5</v>
      </c>
      <c r="K60" s="23" t="s">
        <v>42</v>
      </c>
      <c r="L60" s="32" t="s">
        <v>173</v>
      </c>
      <c r="M60" s="27"/>
      <c r="N60" s="29" t="s">
        <v>23</v>
      </c>
      <c r="R60" s="64"/>
      <c r="U60" s="38"/>
    </row>
    <row r="61" ht="15.75" customHeight="1">
      <c r="A61" s="65"/>
      <c r="C61" s="42"/>
      <c r="D61" s="43"/>
      <c r="E61" s="47"/>
      <c r="F61" s="48"/>
      <c r="H61" s="23" t="s">
        <v>176</v>
      </c>
      <c r="I61" s="66" t="s">
        <v>177</v>
      </c>
      <c r="J61" s="24">
        <v>1500.0</v>
      </c>
      <c r="K61" s="23" t="s">
        <v>42</v>
      </c>
      <c r="L61" s="32" t="s">
        <v>178</v>
      </c>
      <c r="M61" s="27"/>
      <c r="N61" s="29" t="s">
        <v>23</v>
      </c>
      <c r="R61" s="64"/>
      <c r="U61" s="38"/>
    </row>
    <row r="62" ht="15.75" customHeight="1">
      <c r="A62" s="65"/>
      <c r="C62" s="42"/>
      <c r="D62" s="43"/>
      <c r="E62" s="47"/>
      <c r="F62" s="48"/>
      <c r="H62" s="23" t="s">
        <v>179</v>
      </c>
      <c r="I62" s="27" t="s">
        <v>180</v>
      </c>
      <c r="J62" s="24">
        <v>1000.0</v>
      </c>
      <c r="K62" s="23" t="s">
        <v>79</v>
      </c>
      <c r="L62" s="32" t="s">
        <v>67</v>
      </c>
      <c r="M62" s="27"/>
      <c r="N62" s="29" t="s">
        <v>23</v>
      </c>
      <c r="R62" s="64"/>
      <c r="U62" s="38"/>
    </row>
    <row r="63" ht="15.75" customHeight="1">
      <c r="A63" s="65"/>
      <c r="C63" s="42"/>
      <c r="D63" s="43"/>
      <c r="E63" s="47"/>
      <c r="F63" s="48"/>
      <c r="H63" s="23"/>
      <c r="I63" s="27"/>
      <c r="J63" s="24"/>
      <c r="K63" s="23"/>
      <c r="L63" s="67"/>
      <c r="M63" s="27"/>
      <c r="N63" s="29" t="s">
        <v>23</v>
      </c>
      <c r="R63" s="64"/>
      <c r="U63" s="38"/>
    </row>
    <row r="64" ht="15.75" customHeight="1">
      <c r="A64" s="65"/>
      <c r="C64" s="42"/>
      <c r="D64" s="43"/>
      <c r="E64" s="47"/>
      <c r="F64" s="48"/>
      <c r="H64" s="23" t="s">
        <v>181</v>
      </c>
      <c r="I64" s="27" t="s">
        <v>182</v>
      </c>
      <c r="J64" s="24">
        <v>600.0</v>
      </c>
      <c r="K64" s="23" t="s">
        <v>52</v>
      </c>
      <c r="L64" s="32" t="s">
        <v>53</v>
      </c>
      <c r="M64" s="27"/>
      <c r="N64" s="29" t="s">
        <v>23</v>
      </c>
      <c r="R64" s="64"/>
      <c r="U64" s="38"/>
    </row>
    <row r="65" ht="15.75" customHeight="1">
      <c r="A65" s="65"/>
      <c r="C65" s="42"/>
      <c r="D65" s="43"/>
      <c r="E65" s="47"/>
      <c r="F65" s="48"/>
      <c r="H65" s="23"/>
      <c r="I65" s="23"/>
      <c r="J65" s="24"/>
      <c r="K65" s="23"/>
      <c r="L65" s="67"/>
      <c r="M65" s="27"/>
      <c r="N65" s="29" t="s">
        <v>23</v>
      </c>
      <c r="R65" s="64"/>
      <c r="U65" s="38"/>
    </row>
    <row r="66" ht="15.75" customHeight="1">
      <c r="A66" s="65"/>
      <c r="C66" s="42"/>
      <c r="D66" s="43"/>
      <c r="E66" s="47"/>
      <c r="F66" s="48"/>
      <c r="H66" s="23" t="s">
        <v>183</v>
      </c>
      <c r="I66" s="23" t="s">
        <v>184</v>
      </c>
      <c r="J66" s="24">
        <v>600.0</v>
      </c>
      <c r="K66" s="23" t="s">
        <v>52</v>
      </c>
      <c r="L66" s="32" t="s">
        <v>53</v>
      </c>
      <c r="M66" s="27" t="s">
        <v>22</v>
      </c>
      <c r="N66" s="29" t="s">
        <v>23</v>
      </c>
      <c r="R66" s="64"/>
      <c r="U66" s="38"/>
    </row>
    <row r="67" ht="15.75" customHeight="1">
      <c r="C67" s="42"/>
      <c r="D67" s="43"/>
      <c r="E67" s="47"/>
      <c r="F67" s="48"/>
      <c r="H67" s="23" t="s">
        <v>185</v>
      </c>
      <c r="I67" s="27" t="s">
        <v>186</v>
      </c>
      <c r="J67" s="24">
        <v>300.0</v>
      </c>
      <c r="K67" s="23" t="s">
        <v>52</v>
      </c>
      <c r="L67" s="32" t="s">
        <v>67</v>
      </c>
      <c r="M67" s="27"/>
      <c r="N67" s="29" t="s">
        <v>23</v>
      </c>
      <c r="R67" s="64"/>
      <c r="U67" s="38"/>
    </row>
    <row r="68" ht="15.75" customHeight="1">
      <c r="C68" s="42"/>
      <c r="D68" s="43"/>
      <c r="E68" s="47"/>
      <c r="F68" s="48"/>
      <c r="H68" s="23" t="s">
        <v>187</v>
      </c>
      <c r="I68" s="27" t="s">
        <v>188</v>
      </c>
      <c r="J68" s="24">
        <v>500.0</v>
      </c>
      <c r="K68" s="23" t="s">
        <v>52</v>
      </c>
      <c r="L68" s="32" t="s">
        <v>189</v>
      </c>
      <c r="M68" s="27"/>
      <c r="N68" s="29" t="s">
        <v>23</v>
      </c>
      <c r="R68" s="64"/>
      <c r="U68" s="38"/>
    </row>
    <row r="69" ht="15.75" customHeight="1">
      <c r="C69" s="68"/>
      <c r="D69" s="69"/>
      <c r="E69" s="70"/>
      <c r="F69" s="48"/>
      <c r="H69" s="23" t="s">
        <v>190</v>
      </c>
      <c r="I69" s="66" t="s">
        <v>191</v>
      </c>
      <c r="J69" s="24">
        <v>2000.0</v>
      </c>
      <c r="K69" s="23" t="s">
        <v>93</v>
      </c>
      <c r="L69" s="32" t="s">
        <v>192</v>
      </c>
      <c r="M69" s="71" t="s">
        <v>193</v>
      </c>
      <c r="N69" s="29" t="s">
        <v>23</v>
      </c>
      <c r="R69" s="64"/>
    </row>
    <row r="70" ht="15.75" customHeight="1">
      <c r="C70" s="72"/>
      <c r="D70" s="73"/>
      <c r="E70" s="74"/>
      <c r="F70" s="48"/>
      <c r="H70" s="23" t="s">
        <v>190</v>
      </c>
      <c r="I70" s="27" t="s">
        <v>191</v>
      </c>
      <c r="J70" s="24">
        <v>297.88</v>
      </c>
      <c r="K70" s="23" t="s">
        <v>93</v>
      </c>
      <c r="L70" s="32" t="s">
        <v>194</v>
      </c>
      <c r="M70" s="71" t="s">
        <v>193</v>
      </c>
      <c r="N70" s="29" t="s">
        <v>23</v>
      </c>
      <c r="R70" s="64"/>
    </row>
    <row r="71" ht="15.75" customHeight="1">
      <c r="C71" s="75"/>
      <c r="D71" s="76"/>
      <c r="E71" s="74"/>
      <c r="F71" s="48"/>
      <c r="H71" s="23" t="s">
        <v>190</v>
      </c>
      <c r="I71" s="27" t="s">
        <v>191</v>
      </c>
      <c r="J71" s="24">
        <v>1700.0</v>
      </c>
      <c r="K71" s="23" t="s">
        <v>93</v>
      </c>
      <c r="L71" s="32" t="s">
        <v>195</v>
      </c>
      <c r="M71" s="71" t="s">
        <v>193</v>
      </c>
      <c r="N71" s="29" t="s">
        <v>23</v>
      </c>
      <c r="R71" s="64"/>
    </row>
    <row r="72" ht="15.75" customHeight="1">
      <c r="C72" s="75"/>
      <c r="D72" s="76"/>
      <c r="E72" s="74"/>
      <c r="F72" s="48"/>
      <c r="H72" s="23" t="s">
        <v>190</v>
      </c>
      <c r="I72" s="27" t="s">
        <v>191</v>
      </c>
      <c r="J72" s="24">
        <v>2000.0</v>
      </c>
      <c r="K72" s="23" t="s">
        <v>93</v>
      </c>
      <c r="L72" s="32" t="s">
        <v>196</v>
      </c>
      <c r="M72" s="71" t="s">
        <v>193</v>
      </c>
      <c r="N72" s="29" t="s">
        <v>23</v>
      </c>
      <c r="R72" s="64"/>
    </row>
    <row r="73" ht="15.75" customHeight="1">
      <c r="C73" s="75"/>
      <c r="D73" s="76"/>
      <c r="E73" s="74"/>
      <c r="F73" s="48"/>
      <c r="H73" s="23" t="s">
        <v>190</v>
      </c>
      <c r="I73" s="27" t="s">
        <v>191</v>
      </c>
      <c r="J73" s="24">
        <v>300.0</v>
      </c>
      <c r="K73" s="23" t="s">
        <v>93</v>
      </c>
      <c r="L73" s="32" t="s">
        <v>197</v>
      </c>
      <c r="M73" s="71" t="s">
        <v>193</v>
      </c>
      <c r="N73" s="29" t="s">
        <v>23</v>
      </c>
      <c r="R73" s="64"/>
    </row>
    <row r="74" ht="15.75" customHeight="1">
      <c r="C74" s="75"/>
      <c r="D74" s="76"/>
      <c r="E74" s="74"/>
      <c r="F74" s="48"/>
      <c r="H74" s="23" t="s">
        <v>198</v>
      </c>
      <c r="I74" s="27" t="s">
        <v>199</v>
      </c>
      <c r="J74" s="24">
        <v>3000.0</v>
      </c>
      <c r="K74" s="23" t="s">
        <v>52</v>
      </c>
      <c r="L74" s="32" t="s">
        <v>200</v>
      </c>
      <c r="M74" s="27"/>
      <c r="N74" s="29" t="s">
        <v>23</v>
      </c>
    </row>
    <row r="75" ht="15.75" customHeight="1">
      <c r="C75" s="72"/>
      <c r="D75" s="76"/>
      <c r="E75" s="74"/>
      <c r="F75" s="48"/>
      <c r="H75" s="23" t="s">
        <v>201</v>
      </c>
      <c r="I75" s="27" t="s">
        <v>29</v>
      </c>
      <c r="J75" s="24">
        <v>361.45</v>
      </c>
      <c r="K75" s="23" t="s">
        <v>68</v>
      </c>
      <c r="L75" s="32" t="s">
        <v>202</v>
      </c>
      <c r="M75" s="71" t="s">
        <v>193</v>
      </c>
      <c r="N75" s="29" t="s">
        <v>23</v>
      </c>
    </row>
    <row r="76" ht="15.75" customHeight="1">
      <c r="C76" s="42"/>
      <c r="D76" s="43"/>
      <c r="E76" s="77"/>
      <c r="F76" s="48"/>
      <c r="H76" s="23" t="s">
        <v>203</v>
      </c>
      <c r="I76" s="27" t="s">
        <v>204</v>
      </c>
      <c r="J76" s="24">
        <v>300.0</v>
      </c>
      <c r="K76" s="23" t="s">
        <v>52</v>
      </c>
      <c r="L76" s="32" t="s">
        <v>67</v>
      </c>
      <c r="M76" s="27"/>
      <c r="N76" s="29" t="s">
        <v>23</v>
      </c>
    </row>
    <row r="77" ht="15.75" customHeight="1">
      <c r="C77" s="42"/>
      <c r="D77" s="78"/>
      <c r="E77" s="79"/>
      <c r="F77" s="48"/>
      <c r="H77" s="23" t="s">
        <v>205</v>
      </c>
      <c r="I77" s="27" t="s">
        <v>206</v>
      </c>
      <c r="J77" s="24">
        <v>2000.0</v>
      </c>
      <c r="K77" s="23" t="s">
        <v>52</v>
      </c>
      <c r="L77" s="32" t="s">
        <v>207</v>
      </c>
      <c r="M77" s="27"/>
      <c r="N77" s="29" t="s">
        <v>23</v>
      </c>
    </row>
    <row r="78" ht="15.75" customHeight="1">
      <c r="C78" s="42"/>
      <c r="D78" s="80"/>
      <c r="E78" s="81"/>
      <c r="F78" s="48"/>
      <c r="H78" s="23" t="s">
        <v>105</v>
      </c>
      <c r="I78" s="27"/>
      <c r="J78" s="24">
        <v>106.6</v>
      </c>
      <c r="K78" s="23" t="s">
        <v>105</v>
      </c>
      <c r="L78" s="32" t="s">
        <v>208</v>
      </c>
      <c r="M78" s="27"/>
      <c r="N78" s="29" t="s">
        <v>23</v>
      </c>
    </row>
    <row r="79" ht="15.75" customHeight="1">
      <c r="C79" s="42"/>
      <c r="D79" s="80"/>
      <c r="E79" s="81"/>
      <c r="F79" s="48"/>
      <c r="H79" s="23" t="s">
        <v>105</v>
      </c>
      <c r="I79" s="27"/>
      <c r="J79" s="24">
        <v>11.05</v>
      </c>
      <c r="K79" s="23" t="s">
        <v>105</v>
      </c>
      <c r="L79" s="32" t="s">
        <v>209</v>
      </c>
      <c r="M79" s="27"/>
      <c r="N79" s="29" t="s">
        <v>23</v>
      </c>
    </row>
    <row r="80" ht="15.75" customHeight="1">
      <c r="C80" s="42"/>
      <c r="D80" s="80"/>
      <c r="E80" s="81"/>
      <c r="F80" s="48"/>
      <c r="H80" s="23" t="s">
        <v>105</v>
      </c>
      <c r="I80" s="27"/>
      <c r="J80" s="24">
        <v>11.05</v>
      </c>
      <c r="K80" s="23" t="s">
        <v>105</v>
      </c>
      <c r="L80" s="32" t="s">
        <v>209</v>
      </c>
      <c r="M80" s="27"/>
      <c r="N80" s="29" t="s">
        <v>23</v>
      </c>
    </row>
    <row r="81" ht="15.75" customHeight="1">
      <c r="C81" s="42"/>
      <c r="D81" s="80"/>
      <c r="E81" s="81"/>
      <c r="F81" s="48"/>
      <c r="H81" s="23" t="s">
        <v>105</v>
      </c>
      <c r="I81" s="27"/>
      <c r="J81" s="24">
        <v>55.25</v>
      </c>
      <c r="K81" s="23" t="s">
        <v>105</v>
      </c>
      <c r="L81" s="32" t="s">
        <v>209</v>
      </c>
      <c r="M81" s="27"/>
      <c r="N81" s="29" t="s">
        <v>23</v>
      </c>
    </row>
    <row r="82" ht="15.75" customHeight="1">
      <c r="C82" s="42"/>
      <c r="D82" s="80"/>
      <c r="E82" s="81"/>
      <c r="F82" s="48"/>
      <c r="H82" s="23" t="s">
        <v>105</v>
      </c>
      <c r="I82" s="27"/>
      <c r="J82" s="24">
        <v>11.05</v>
      </c>
      <c r="K82" s="23" t="s">
        <v>105</v>
      </c>
      <c r="L82" s="32" t="s">
        <v>210</v>
      </c>
      <c r="M82" s="27"/>
      <c r="N82" s="29" t="s">
        <v>23</v>
      </c>
    </row>
    <row r="83" ht="15.75" customHeight="1">
      <c r="C83" s="42"/>
      <c r="D83" s="80"/>
      <c r="E83" s="81"/>
      <c r="F83" s="48"/>
      <c r="H83" s="23" t="s">
        <v>105</v>
      </c>
      <c r="I83" s="27"/>
      <c r="J83" s="24">
        <v>11.05</v>
      </c>
      <c r="K83" s="23" t="s">
        <v>105</v>
      </c>
      <c r="L83" s="82" t="s">
        <v>209</v>
      </c>
      <c r="M83" s="27"/>
      <c r="N83" s="29" t="s">
        <v>23</v>
      </c>
    </row>
    <row r="84" ht="15.75" customHeight="1">
      <c r="C84" s="42"/>
      <c r="D84" s="80"/>
      <c r="E84" s="81"/>
      <c r="F84" s="48"/>
      <c r="H84" s="23" t="s">
        <v>105</v>
      </c>
      <c r="I84" s="27"/>
      <c r="J84" s="24">
        <v>44.2</v>
      </c>
      <c r="K84" s="23" t="s">
        <v>105</v>
      </c>
      <c r="L84" s="32" t="s">
        <v>209</v>
      </c>
      <c r="M84" s="27"/>
      <c r="N84" s="29" t="s">
        <v>23</v>
      </c>
    </row>
    <row r="85" ht="15.75" customHeight="1">
      <c r="C85" s="42"/>
      <c r="D85" s="80"/>
      <c r="E85" s="81"/>
      <c r="F85" s="48"/>
      <c r="H85" s="23" t="s">
        <v>105</v>
      </c>
      <c r="I85" s="27"/>
      <c r="J85" s="24">
        <v>62.4</v>
      </c>
      <c r="K85" s="23" t="s">
        <v>105</v>
      </c>
      <c r="L85" s="32" t="s">
        <v>208</v>
      </c>
      <c r="M85" s="27"/>
      <c r="N85" s="29" t="s">
        <v>23</v>
      </c>
    </row>
    <row r="86" ht="15.75" customHeight="1">
      <c r="C86" s="75"/>
      <c r="D86" s="80"/>
      <c r="E86" s="81"/>
      <c r="F86" s="48"/>
      <c r="H86" s="23" t="s">
        <v>105</v>
      </c>
      <c r="I86" s="27"/>
      <c r="J86" s="24">
        <v>44.2</v>
      </c>
      <c r="K86" s="23" t="s">
        <v>105</v>
      </c>
      <c r="L86" s="32" t="s">
        <v>209</v>
      </c>
      <c r="M86" s="27"/>
      <c r="N86" s="29" t="s">
        <v>23</v>
      </c>
    </row>
    <row r="87" ht="15.75" customHeight="1">
      <c r="C87" s="75"/>
      <c r="D87" s="80"/>
      <c r="E87" s="81"/>
      <c r="F87" s="48"/>
      <c r="H87" s="23" t="s">
        <v>105</v>
      </c>
      <c r="I87" s="27"/>
      <c r="J87" s="24">
        <v>14.4</v>
      </c>
      <c r="K87" s="23" t="s">
        <v>105</v>
      </c>
      <c r="L87" s="32" t="s">
        <v>208</v>
      </c>
      <c r="M87" s="27"/>
      <c r="N87" s="29" t="s">
        <v>23</v>
      </c>
    </row>
    <row r="88" ht="15.75" customHeight="1">
      <c r="C88" s="75"/>
      <c r="D88" s="80"/>
      <c r="E88" s="81"/>
      <c r="F88" s="48"/>
      <c r="H88" s="23" t="s">
        <v>105</v>
      </c>
      <c r="I88" s="27"/>
      <c r="J88" s="24">
        <v>143.65</v>
      </c>
      <c r="K88" s="23" t="s">
        <v>105</v>
      </c>
      <c r="L88" s="32" t="s">
        <v>209</v>
      </c>
      <c r="M88" s="27"/>
      <c r="N88" s="29" t="s">
        <v>23</v>
      </c>
    </row>
    <row r="89" ht="15.75" customHeight="1">
      <c r="C89" s="75"/>
      <c r="D89" s="80"/>
      <c r="E89" s="81"/>
      <c r="F89" s="48"/>
      <c r="H89" s="23" t="s">
        <v>105</v>
      </c>
      <c r="I89" s="27"/>
      <c r="J89" s="24">
        <v>33.15</v>
      </c>
      <c r="K89" s="23" t="s">
        <v>105</v>
      </c>
      <c r="L89" s="32" t="s">
        <v>209</v>
      </c>
      <c r="M89" s="27"/>
      <c r="N89" s="29" t="s">
        <v>23</v>
      </c>
    </row>
    <row r="90" ht="15.75" customHeight="1">
      <c r="C90" s="75"/>
      <c r="D90" s="80"/>
      <c r="E90" s="81"/>
      <c r="F90" s="48"/>
      <c r="H90" s="23" t="s">
        <v>105</v>
      </c>
      <c r="I90" s="27"/>
      <c r="J90" s="24">
        <v>11.05</v>
      </c>
      <c r="K90" s="23" t="s">
        <v>105</v>
      </c>
      <c r="L90" s="32" t="s">
        <v>209</v>
      </c>
      <c r="M90" s="27"/>
      <c r="N90" s="29" t="s">
        <v>23</v>
      </c>
    </row>
    <row r="91" ht="15.75" customHeight="1">
      <c r="C91" s="75"/>
      <c r="D91" s="80"/>
      <c r="E91" s="81"/>
      <c r="F91" s="48"/>
      <c r="H91" s="23" t="s">
        <v>105</v>
      </c>
      <c r="I91" s="27"/>
      <c r="J91" s="24">
        <v>11.05</v>
      </c>
      <c r="K91" s="23" t="s">
        <v>105</v>
      </c>
      <c r="L91" s="32" t="s">
        <v>209</v>
      </c>
      <c r="M91" s="27"/>
      <c r="N91" s="29" t="s">
        <v>23</v>
      </c>
    </row>
    <row r="92" ht="15.75" customHeight="1">
      <c r="C92" s="75"/>
      <c r="D92" s="80"/>
      <c r="E92" s="81"/>
      <c r="F92" s="48"/>
      <c r="H92" s="23" t="s">
        <v>105</v>
      </c>
      <c r="I92" s="27"/>
      <c r="J92" s="24">
        <v>22.1</v>
      </c>
      <c r="K92" s="23" t="s">
        <v>105</v>
      </c>
      <c r="L92" s="32" t="s">
        <v>209</v>
      </c>
      <c r="M92" s="27"/>
      <c r="N92" s="29" t="s">
        <v>23</v>
      </c>
    </row>
    <row r="93" ht="15.75" customHeight="1">
      <c r="C93" s="75"/>
      <c r="D93" s="80"/>
      <c r="E93" s="81"/>
      <c r="F93" s="48"/>
      <c r="H93" s="23" t="s">
        <v>105</v>
      </c>
      <c r="I93" s="27"/>
      <c r="J93" s="24">
        <v>254.15</v>
      </c>
      <c r="K93" s="23" t="s">
        <v>105</v>
      </c>
      <c r="L93" s="32" t="s">
        <v>209</v>
      </c>
      <c r="M93" s="27"/>
      <c r="N93" s="29" t="s">
        <v>23</v>
      </c>
    </row>
    <row r="94" ht="15.75" customHeight="1">
      <c r="C94" s="75"/>
      <c r="D94" s="80"/>
      <c r="E94" s="81"/>
      <c r="F94" s="48"/>
      <c r="H94" s="23" t="s">
        <v>105</v>
      </c>
      <c r="I94" s="27"/>
      <c r="J94" s="24">
        <v>364.65</v>
      </c>
      <c r="K94" s="23" t="s">
        <v>105</v>
      </c>
      <c r="L94" s="32" t="s">
        <v>209</v>
      </c>
      <c r="M94" s="27"/>
      <c r="N94" s="29" t="s">
        <v>23</v>
      </c>
    </row>
    <row r="95" ht="15.75" customHeight="1">
      <c r="C95" s="75"/>
      <c r="D95" s="80"/>
      <c r="E95" s="81"/>
      <c r="F95" s="48"/>
      <c r="H95" s="23" t="s">
        <v>105</v>
      </c>
      <c r="I95" s="27"/>
      <c r="J95" s="24">
        <v>11.05</v>
      </c>
      <c r="K95" s="23" t="s">
        <v>105</v>
      </c>
      <c r="L95" s="32" t="s">
        <v>209</v>
      </c>
      <c r="M95" s="27"/>
      <c r="N95" s="29" t="s">
        <v>23</v>
      </c>
    </row>
    <row r="96" ht="15.75" customHeight="1">
      <c r="C96" s="75"/>
      <c r="D96" s="80"/>
      <c r="E96" s="81"/>
      <c r="F96" s="48"/>
      <c r="H96" s="23" t="s">
        <v>105</v>
      </c>
      <c r="I96" s="27"/>
      <c r="J96" s="24">
        <v>11.05</v>
      </c>
      <c r="K96" s="23" t="s">
        <v>105</v>
      </c>
      <c r="L96" s="32" t="s">
        <v>209</v>
      </c>
      <c r="M96" s="27"/>
      <c r="N96" s="29" t="s">
        <v>23</v>
      </c>
    </row>
    <row r="97" ht="15.75" customHeight="1">
      <c r="C97" s="75"/>
      <c r="D97" s="80"/>
      <c r="E97" s="81"/>
      <c r="F97" s="48"/>
      <c r="H97" s="23" t="s">
        <v>105</v>
      </c>
      <c r="I97" s="27"/>
      <c r="J97" s="24">
        <v>11.05</v>
      </c>
      <c r="K97" s="23" t="s">
        <v>105</v>
      </c>
      <c r="L97" s="32" t="s">
        <v>209</v>
      </c>
      <c r="M97" s="27"/>
      <c r="N97" s="29" t="s">
        <v>23</v>
      </c>
    </row>
    <row r="98" ht="15.75" customHeight="1">
      <c r="C98" s="75"/>
      <c r="D98" s="80"/>
      <c r="E98" s="81"/>
      <c r="F98" s="48"/>
      <c r="H98" s="23" t="s">
        <v>105</v>
      </c>
      <c r="I98" s="27"/>
      <c r="J98" s="24">
        <v>11.05</v>
      </c>
      <c r="K98" s="23" t="s">
        <v>105</v>
      </c>
      <c r="L98" s="32" t="s">
        <v>209</v>
      </c>
      <c r="M98" s="27"/>
      <c r="N98" s="29" t="s">
        <v>23</v>
      </c>
    </row>
    <row r="99" ht="15.75" customHeight="1">
      <c r="C99" s="75"/>
      <c r="D99" s="80"/>
      <c r="E99" s="81"/>
      <c r="F99" s="48"/>
      <c r="H99" s="23" t="s">
        <v>105</v>
      </c>
      <c r="I99" s="27"/>
      <c r="J99" s="24">
        <v>11.05</v>
      </c>
      <c r="K99" s="23" t="s">
        <v>105</v>
      </c>
      <c r="L99" s="32" t="s">
        <v>209</v>
      </c>
      <c r="M99" s="27"/>
      <c r="N99" s="29" t="s">
        <v>23</v>
      </c>
    </row>
    <row r="100" ht="15.75" customHeight="1">
      <c r="C100" s="75"/>
      <c r="D100" s="80"/>
      <c r="E100" s="81"/>
      <c r="F100" s="48"/>
      <c r="H100" s="23" t="s">
        <v>105</v>
      </c>
      <c r="I100" s="27"/>
      <c r="J100" s="24">
        <v>11.05</v>
      </c>
      <c r="K100" s="23" t="s">
        <v>105</v>
      </c>
      <c r="L100" s="32" t="s">
        <v>209</v>
      </c>
      <c r="M100" s="27"/>
      <c r="N100" s="29" t="s">
        <v>23</v>
      </c>
    </row>
    <row r="101" ht="15.75" customHeight="1">
      <c r="C101" s="75"/>
      <c r="D101" s="80"/>
      <c r="E101" s="81"/>
      <c r="F101" s="48"/>
      <c r="H101" s="23" t="s">
        <v>105</v>
      </c>
      <c r="I101" s="27"/>
      <c r="J101" s="24">
        <v>11.05</v>
      </c>
      <c r="K101" s="23" t="s">
        <v>105</v>
      </c>
      <c r="L101" s="32" t="s">
        <v>209</v>
      </c>
      <c r="M101" s="27"/>
      <c r="N101" s="29" t="s">
        <v>23</v>
      </c>
    </row>
    <row r="102" ht="15.75" customHeight="1">
      <c r="C102" s="75"/>
      <c r="D102" s="80"/>
      <c r="E102" s="81"/>
      <c r="F102" s="48"/>
      <c r="H102" s="23" t="s">
        <v>105</v>
      </c>
      <c r="I102" s="27"/>
      <c r="J102" s="24">
        <v>20.8</v>
      </c>
      <c r="K102" s="23" t="s">
        <v>105</v>
      </c>
      <c r="L102" s="82" t="s">
        <v>208</v>
      </c>
      <c r="M102" s="27"/>
      <c r="N102" s="29" t="s">
        <v>23</v>
      </c>
    </row>
    <row r="103" ht="15.75" customHeight="1">
      <c r="C103" s="75"/>
      <c r="D103" s="80"/>
      <c r="E103" s="81"/>
      <c r="F103" s="48"/>
      <c r="H103" s="83" t="s">
        <v>105</v>
      </c>
      <c r="I103" s="23"/>
      <c r="J103" s="24">
        <v>44.2</v>
      </c>
      <c r="K103" s="23" t="s">
        <v>105</v>
      </c>
      <c r="L103" s="32" t="s">
        <v>209</v>
      </c>
      <c r="M103" s="27"/>
      <c r="N103" s="29" t="s">
        <v>23</v>
      </c>
    </row>
    <row r="104" ht="15.75" customHeight="1">
      <c r="C104" s="75"/>
      <c r="D104" s="80"/>
      <c r="E104" s="81"/>
      <c r="F104" s="48"/>
      <c r="H104" s="23" t="s">
        <v>211</v>
      </c>
      <c r="I104" s="27" t="s">
        <v>212</v>
      </c>
      <c r="J104" s="24">
        <v>833.5</v>
      </c>
      <c r="K104" s="23" t="s">
        <v>111</v>
      </c>
      <c r="L104" s="32" t="s">
        <v>213</v>
      </c>
      <c r="M104" s="29" t="s">
        <v>22</v>
      </c>
      <c r="N104" s="29" t="s">
        <v>23</v>
      </c>
    </row>
    <row r="105" ht="15.75" customHeight="1">
      <c r="C105" s="75"/>
      <c r="D105" s="80"/>
      <c r="E105" s="81"/>
      <c r="F105" s="48"/>
      <c r="H105" s="23" t="s">
        <v>214</v>
      </c>
      <c r="I105" s="27" t="s">
        <v>215</v>
      </c>
      <c r="J105" s="24">
        <v>2900.0</v>
      </c>
      <c r="K105" s="23" t="s">
        <v>42</v>
      </c>
      <c r="L105" s="32" t="s">
        <v>149</v>
      </c>
      <c r="M105" s="27"/>
      <c r="N105" s="29" t="s">
        <v>23</v>
      </c>
    </row>
    <row r="106" ht="15.75" customHeight="1">
      <c r="C106" s="75"/>
      <c r="D106" s="80"/>
      <c r="E106" s="81"/>
      <c r="F106" s="48"/>
      <c r="H106" s="23" t="s">
        <v>216</v>
      </c>
      <c r="I106" s="27" t="s">
        <v>217</v>
      </c>
      <c r="J106" s="24">
        <v>1000.0</v>
      </c>
      <c r="K106" s="23" t="s">
        <v>52</v>
      </c>
      <c r="L106" s="32" t="s">
        <v>67</v>
      </c>
      <c r="M106" s="27"/>
      <c r="N106" s="29" t="s">
        <v>23</v>
      </c>
    </row>
    <row r="107" ht="15.75" customHeight="1">
      <c r="C107" s="75"/>
      <c r="D107" s="80"/>
      <c r="E107" s="81"/>
      <c r="F107" s="48"/>
      <c r="H107" s="23" t="s">
        <v>218</v>
      </c>
      <c r="I107" s="27" t="s">
        <v>219</v>
      </c>
      <c r="J107" s="24">
        <v>49.9</v>
      </c>
      <c r="K107" s="23" t="s">
        <v>90</v>
      </c>
      <c r="L107" s="32" t="s">
        <v>220</v>
      </c>
      <c r="M107" s="71" t="s">
        <v>193</v>
      </c>
      <c r="N107" s="29" t="s">
        <v>23</v>
      </c>
    </row>
    <row r="108" ht="15.75" customHeight="1">
      <c r="C108" s="75"/>
      <c r="D108" s="80"/>
      <c r="E108" s="81"/>
      <c r="F108" s="48"/>
      <c r="H108" s="23" t="s">
        <v>221</v>
      </c>
      <c r="I108" s="27" t="s">
        <v>222</v>
      </c>
      <c r="J108" s="24">
        <v>870.0</v>
      </c>
      <c r="K108" s="23" t="s">
        <v>52</v>
      </c>
      <c r="L108" s="32" t="s">
        <v>53</v>
      </c>
      <c r="M108" s="27"/>
      <c r="N108" s="29" t="s">
        <v>23</v>
      </c>
    </row>
    <row r="109" ht="15.75" customHeight="1">
      <c r="C109" s="75"/>
      <c r="D109" s="80"/>
      <c r="E109" s="81"/>
      <c r="F109" s="48"/>
      <c r="H109" s="23" t="s">
        <v>223</v>
      </c>
      <c r="I109" s="27" t="s">
        <v>224</v>
      </c>
      <c r="J109" s="24">
        <v>600.0</v>
      </c>
      <c r="K109" s="23" t="s">
        <v>52</v>
      </c>
      <c r="L109" s="32" t="s">
        <v>67</v>
      </c>
      <c r="M109" s="27"/>
      <c r="N109" s="29" t="s">
        <v>23</v>
      </c>
    </row>
    <row r="110" ht="15.75" customHeight="1">
      <c r="C110" s="75"/>
      <c r="D110" s="80"/>
      <c r="E110" s="81"/>
      <c r="F110" s="48"/>
      <c r="H110" s="23" t="s">
        <v>225</v>
      </c>
      <c r="I110" s="27" t="s">
        <v>226</v>
      </c>
      <c r="J110" s="24">
        <v>500.0</v>
      </c>
      <c r="K110" s="23" t="s">
        <v>52</v>
      </c>
      <c r="L110" s="32" t="s">
        <v>67</v>
      </c>
      <c r="M110" s="27"/>
      <c r="N110" s="29" t="s">
        <v>23</v>
      </c>
    </row>
    <row r="111" ht="15.75" customHeight="1">
      <c r="C111" s="75"/>
      <c r="D111" s="80"/>
      <c r="E111" s="81"/>
      <c r="F111" s="48"/>
      <c r="H111" s="23" t="s">
        <v>227</v>
      </c>
      <c r="I111" s="27" t="s">
        <v>228</v>
      </c>
      <c r="J111" s="24">
        <v>2600.0</v>
      </c>
      <c r="K111" s="23" t="s">
        <v>42</v>
      </c>
      <c r="L111" s="32" t="s">
        <v>89</v>
      </c>
      <c r="M111" s="27"/>
      <c r="N111" s="29" t="s">
        <v>23</v>
      </c>
    </row>
    <row r="112" ht="15.75" customHeight="1">
      <c r="C112" s="75"/>
      <c r="D112" s="80"/>
      <c r="E112" s="81"/>
      <c r="F112" s="48"/>
      <c r="H112" s="23" t="s">
        <v>229</v>
      </c>
      <c r="I112" s="27" t="s">
        <v>230</v>
      </c>
      <c r="J112" s="24">
        <v>2637.5</v>
      </c>
      <c r="K112" s="23" t="s">
        <v>42</v>
      </c>
      <c r="L112" s="32" t="s">
        <v>173</v>
      </c>
      <c r="M112" s="27"/>
      <c r="N112" s="29" t="s">
        <v>23</v>
      </c>
    </row>
    <row r="113" ht="15.75" customHeight="1">
      <c r="C113" s="75"/>
      <c r="D113" s="80"/>
      <c r="E113" s="81"/>
      <c r="F113" s="48"/>
      <c r="H113" s="23" t="s">
        <v>231</v>
      </c>
      <c r="I113" s="27" t="s">
        <v>232</v>
      </c>
      <c r="J113" s="24">
        <v>400.0</v>
      </c>
      <c r="K113" s="23" t="s">
        <v>52</v>
      </c>
      <c r="L113" s="32" t="s">
        <v>67</v>
      </c>
      <c r="M113" s="27"/>
      <c r="N113" s="29" t="s">
        <v>23</v>
      </c>
    </row>
    <row r="114" ht="15.75" customHeight="1">
      <c r="C114" s="75"/>
      <c r="D114" s="80"/>
      <c r="E114" s="81"/>
      <c r="F114" s="48"/>
      <c r="H114" s="23" t="s">
        <v>233</v>
      </c>
      <c r="I114" s="27" t="s">
        <v>234</v>
      </c>
      <c r="J114" s="24">
        <v>1000.0</v>
      </c>
      <c r="K114" s="23" t="s">
        <v>79</v>
      </c>
      <c r="L114" s="32" t="s">
        <v>53</v>
      </c>
      <c r="M114" s="27"/>
      <c r="N114" s="29" t="s">
        <v>23</v>
      </c>
    </row>
    <row r="115" ht="15.75" customHeight="1">
      <c r="C115" s="75"/>
      <c r="D115" s="80"/>
      <c r="E115" s="81"/>
      <c r="F115" s="48"/>
      <c r="H115" s="23" t="s">
        <v>235</v>
      </c>
      <c r="I115" s="66" t="s">
        <v>236</v>
      </c>
      <c r="J115" s="24">
        <v>600.0</v>
      </c>
      <c r="K115" s="23" t="s">
        <v>52</v>
      </c>
      <c r="L115" s="32" t="s">
        <v>85</v>
      </c>
      <c r="M115" s="27"/>
      <c r="N115" s="29" t="s">
        <v>23</v>
      </c>
    </row>
    <row r="116" ht="15.75" customHeight="1">
      <c r="C116" s="75"/>
      <c r="D116" s="80"/>
      <c r="E116" s="81"/>
      <c r="F116" s="48"/>
      <c r="H116" s="23" t="s">
        <v>237</v>
      </c>
      <c r="I116" s="27" t="s">
        <v>238</v>
      </c>
      <c r="J116" s="24">
        <v>116.58</v>
      </c>
      <c r="K116" s="23" t="s">
        <v>52</v>
      </c>
      <c r="L116" s="32" t="s">
        <v>239</v>
      </c>
      <c r="M116" s="27"/>
      <c r="N116" s="29" t="s">
        <v>23</v>
      </c>
    </row>
    <row r="117" ht="15.75" customHeight="1">
      <c r="C117" s="75"/>
      <c r="D117" s="80"/>
      <c r="E117" s="81"/>
      <c r="F117" s="48"/>
      <c r="H117" s="23" t="s">
        <v>240</v>
      </c>
      <c r="I117" s="27" t="s">
        <v>241</v>
      </c>
      <c r="J117" s="24">
        <v>1600.0</v>
      </c>
      <c r="K117" s="23" t="s">
        <v>42</v>
      </c>
      <c r="L117" s="32" t="s">
        <v>60</v>
      </c>
      <c r="M117" s="27"/>
      <c r="N117" s="29" t="s">
        <v>23</v>
      </c>
    </row>
    <row r="118" ht="15.75" customHeight="1">
      <c r="C118" s="75"/>
      <c r="D118" s="80"/>
      <c r="E118" s="81"/>
      <c r="F118" s="48"/>
      <c r="H118" s="23" t="s">
        <v>242</v>
      </c>
      <c r="I118" s="27" t="s">
        <v>243</v>
      </c>
      <c r="J118" s="24">
        <v>600.0</v>
      </c>
      <c r="K118" s="23" t="s">
        <v>52</v>
      </c>
      <c r="L118" s="32" t="s">
        <v>67</v>
      </c>
      <c r="M118" s="27"/>
      <c r="N118" s="29" t="s">
        <v>23</v>
      </c>
    </row>
    <row r="119" ht="15.75" customHeight="1">
      <c r="C119" s="75"/>
      <c r="D119" s="80"/>
      <c r="E119" s="81"/>
      <c r="F119" s="48"/>
      <c r="H119" s="23" t="s">
        <v>244</v>
      </c>
      <c r="I119" s="27" t="s">
        <v>245</v>
      </c>
      <c r="J119" s="24">
        <v>500.0</v>
      </c>
      <c r="K119" s="23" t="s">
        <v>52</v>
      </c>
      <c r="L119" s="32" t="s">
        <v>67</v>
      </c>
      <c r="M119" s="27"/>
      <c r="N119" s="29" t="s">
        <v>23</v>
      </c>
    </row>
    <row r="120" ht="15.75" customHeight="1">
      <c r="C120" s="75"/>
      <c r="D120" s="80"/>
      <c r="E120" s="81"/>
      <c r="F120" s="48"/>
      <c r="H120" s="23" t="s">
        <v>246</v>
      </c>
      <c r="I120" s="27" t="s">
        <v>247</v>
      </c>
      <c r="J120" s="24">
        <v>800.0</v>
      </c>
      <c r="K120" s="23" t="s">
        <v>108</v>
      </c>
      <c r="L120" s="32" t="s">
        <v>248</v>
      </c>
      <c r="M120" s="27"/>
      <c r="N120" s="29" t="s">
        <v>23</v>
      </c>
    </row>
    <row r="121" ht="15.75" customHeight="1">
      <c r="C121" s="75"/>
      <c r="D121" s="80"/>
      <c r="E121" s="81"/>
      <c r="F121" s="48"/>
      <c r="H121" s="23" t="s">
        <v>249</v>
      </c>
      <c r="I121" s="27" t="s">
        <v>250</v>
      </c>
      <c r="J121" s="24">
        <v>600.0</v>
      </c>
      <c r="K121" s="23" t="s">
        <v>52</v>
      </c>
      <c r="L121" s="32" t="s">
        <v>67</v>
      </c>
      <c r="M121" s="27"/>
      <c r="N121" s="29" t="s">
        <v>23</v>
      </c>
    </row>
    <row r="122" ht="15.75" customHeight="1">
      <c r="C122" s="75"/>
      <c r="D122" s="80"/>
      <c r="E122" s="81"/>
      <c r="F122" s="48"/>
      <c r="H122" s="23" t="s">
        <v>251</v>
      </c>
      <c r="I122" s="27" t="s">
        <v>252</v>
      </c>
      <c r="J122" s="24">
        <v>600.0</v>
      </c>
      <c r="K122" s="23" t="s">
        <v>52</v>
      </c>
      <c r="L122" s="32" t="s">
        <v>67</v>
      </c>
      <c r="M122" s="27"/>
      <c r="N122" s="29" t="s">
        <v>23</v>
      </c>
    </row>
    <row r="123" ht="15.75" customHeight="1">
      <c r="C123" s="75"/>
      <c r="D123" s="80"/>
      <c r="E123" s="81"/>
      <c r="F123" s="48"/>
      <c r="H123" s="23" t="s">
        <v>253</v>
      </c>
      <c r="I123" s="27" t="s">
        <v>254</v>
      </c>
      <c r="J123" s="24">
        <v>500.0</v>
      </c>
      <c r="K123" s="23" t="s">
        <v>52</v>
      </c>
      <c r="L123" s="32" t="s">
        <v>67</v>
      </c>
      <c r="M123" s="27"/>
      <c r="N123" s="29" t="s">
        <v>23</v>
      </c>
    </row>
    <row r="124" ht="15.75" customHeight="1">
      <c r="C124" s="75"/>
      <c r="D124" s="80"/>
      <c r="E124" s="81"/>
      <c r="F124" s="48"/>
      <c r="H124" s="23" t="s">
        <v>255</v>
      </c>
      <c r="I124" s="27" t="s">
        <v>256</v>
      </c>
      <c r="J124" s="24">
        <v>400.0</v>
      </c>
      <c r="K124" s="23" t="s">
        <v>52</v>
      </c>
      <c r="L124" s="32" t="s">
        <v>67</v>
      </c>
      <c r="M124" s="27"/>
      <c r="N124" s="29" t="s">
        <v>23</v>
      </c>
    </row>
    <row r="125" ht="15.75" customHeight="1">
      <c r="C125" s="75"/>
      <c r="D125" s="80"/>
      <c r="E125" s="81"/>
      <c r="F125" s="48"/>
      <c r="H125" s="23" t="s">
        <v>257</v>
      </c>
      <c r="I125" s="27" t="s">
        <v>258</v>
      </c>
      <c r="J125" s="24">
        <v>800.0</v>
      </c>
      <c r="K125" s="23" t="s">
        <v>52</v>
      </c>
      <c r="L125" s="32" t="s">
        <v>67</v>
      </c>
      <c r="M125" s="27"/>
      <c r="N125" s="29" t="s">
        <v>23</v>
      </c>
    </row>
    <row r="126" ht="15.75" customHeight="1">
      <c r="C126" s="75"/>
      <c r="D126" s="80"/>
      <c r="E126" s="81"/>
      <c r="F126" s="48"/>
      <c r="H126" s="23" t="s">
        <v>259</v>
      </c>
      <c r="I126" s="27" t="s">
        <v>260</v>
      </c>
      <c r="J126" s="24">
        <v>600.0</v>
      </c>
      <c r="K126" s="23" t="s">
        <v>52</v>
      </c>
      <c r="L126" s="32" t="s">
        <v>67</v>
      </c>
      <c r="M126" s="27"/>
      <c r="N126" s="29" t="s">
        <v>23</v>
      </c>
    </row>
    <row r="127" ht="15.75" customHeight="1">
      <c r="C127" s="75"/>
      <c r="D127" s="80"/>
      <c r="E127" s="81"/>
      <c r="F127" s="48"/>
      <c r="H127" s="23" t="s">
        <v>261</v>
      </c>
      <c r="I127" s="27" t="s">
        <v>262</v>
      </c>
      <c r="J127" s="24">
        <v>3100.0</v>
      </c>
      <c r="K127" s="23" t="s">
        <v>42</v>
      </c>
      <c r="L127" s="32" t="s">
        <v>178</v>
      </c>
      <c r="M127" s="27"/>
      <c r="N127" s="29" t="s">
        <v>23</v>
      </c>
    </row>
    <row r="128" ht="15.75" customHeight="1">
      <c r="C128" s="75"/>
      <c r="D128" s="80"/>
      <c r="E128" s="81"/>
      <c r="F128" s="48"/>
      <c r="H128" s="23" t="s">
        <v>263</v>
      </c>
      <c r="I128" s="27" t="s">
        <v>264</v>
      </c>
      <c r="J128" s="24">
        <v>3000.0</v>
      </c>
      <c r="K128" s="23" t="s">
        <v>42</v>
      </c>
      <c r="L128" s="32" t="s">
        <v>178</v>
      </c>
      <c r="M128" s="27"/>
      <c r="N128" s="29" t="s">
        <v>23</v>
      </c>
    </row>
    <row r="129" ht="15.75" customHeight="1">
      <c r="C129" s="75"/>
      <c r="D129" s="80"/>
      <c r="E129" s="81"/>
      <c r="F129" s="48"/>
      <c r="H129" s="23" t="s">
        <v>265</v>
      </c>
      <c r="I129" s="27" t="s">
        <v>266</v>
      </c>
      <c r="J129" s="24">
        <v>3000.0</v>
      </c>
      <c r="K129" s="23" t="s">
        <v>42</v>
      </c>
      <c r="L129" s="32" t="s">
        <v>267</v>
      </c>
      <c r="M129" s="27"/>
      <c r="N129" s="29" t="s">
        <v>23</v>
      </c>
    </row>
    <row r="130" ht="15.75" customHeight="1">
      <c r="C130" s="75"/>
      <c r="D130" s="80"/>
      <c r="E130" s="81"/>
      <c r="F130" s="48"/>
      <c r="H130" s="23" t="s">
        <v>268</v>
      </c>
      <c r="I130" s="27" t="s">
        <v>269</v>
      </c>
      <c r="J130" s="24">
        <v>1100.0</v>
      </c>
      <c r="K130" s="23" t="s">
        <v>79</v>
      </c>
      <c r="L130" s="32" t="s">
        <v>67</v>
      </c>
      <c r="M130" s="27"/>
      <c r="N130" s="29" t="s">
        <v>23</v>
      </c>
    </row>
    <row r="131" ht="15.75" customHeight="1">
      <c r="C131" s="75"/>
      <c r="D131" s="80"/>
      <c r="E131" s="81"/>
      <c r="F131" s="48"/>
      <c r="H131" s="23" t="s">
        <v>270</v>
      </c>
      <c r="I131" s="27" t="s">
        <v>271</v>
      </c>
      <c r="J131" s="24">
        <v>600.0</v>
      </c>
      <c r="K131" s="23" t="s">
        <v>52</v>
      </c>
      <c r="L131" s="32" t="s">
        <v>67</v>
      </c>
      <c r="M131" s="27"/>
      <c r="N131" s="29" t="s">
        <v>23</v>
      </c>
    </row>
    <row r="132" ht="15.75" customHeight="1">
      <c r="C132" s="75"/>
      <c r="D132" s="80"/>
      <c r="E132" s="81"/>
      <c r="F132" s="48"/>
      <c r="H132" s="23" t="s">
        <v>272</v>
      </c>
      <c r="I132" s="27" t="s">
        <v>273</v>
      </c>
      <c r="J132" s="24">
        <v>3000.0</v>
      </c>
      <c r="K132" s="23" t="s">
        <v>42</v>
      </c>
      <c r="L132" s="32" t="s">
        <v>178</v>
      </c>
      <c r="M132" s="27"/>
      <c r="N132" s="29" t="s">
        <v>23</v>
      </c>
    </row>
    <row r="133" ht="15.75" customHeight="1">
      <c r="C133" s="75"/>
      <c r="D133" s="80"/>
      <c r="E133" s="81"/>
      <c r="F133" s="48"/>
      <c r="H133" s="23" t="s">
        <v>274</v>
      </c>
      <c r="I133" s="27" t="s">
        <v>275</v>
      </c>
      <c r="J133" s="24">
        <v>400.0</v>
      </c>
      <c r="K133" s="23" t="s">
        <v>52</v>
      </c>
      <c r="L133" s="32" t="s">
        <v>53</v>
      </c>
      <c r="M133" s="27"/>
      <c r="N133" s="29" t="s">
        <v>23</v>
      </c>
    </row>
    <row r="134" ht="15.75" customHeight="1">
      <c r="C134" s="75"/>
      <c r="D134" s="80"/>
      <c r="E134" s="81"/>
      <c r="F134" s="48"/>
      <c r="H134" s="23" t="s">
        <v>276</v>
      </c>
      <c r="I134" s="27" t="s">
        <v>277</v>
      </c>
      <c r="J134" s="24">
        <v>1000.0</v>
      </c>
      <c r="K134" s="23" t="s">
        <v>79</v>
      </c>
      <c r="L134" s="32" t="s">
        <v>67</v>
      </c>
      <c r="M134" s="27"/>
      <c r="N134" s="29" t="s">
        <v>23</v>
      </c>
    </row>
    <row r="135" ht="15.75" customHeight="1">
      <c r="C135" s="75"/>
      <c r="D135" s="80"/>
      <c r="E135" s="81"/>
      <c r="F135" s="48"/>
      <c r="H135" s="23" t="s">
        <v>278</v>
      </c>
      <c r="I135" s="27" t="s">
        <v>279</v>
      </c>
      <c r="J135" s="24">
        <v>600.0</v>
      </c>
      <c r="K135" s="23" t="s">
        <v>52</v>
      </c>
      <c r="L135" s="32" t="s">
        <v>101</v>
      </c>
      <c r="M135" s="27"/>
      <c r="N135" s="29" t="s">
        <v>23</v>
      </c>
    </row>
    <row r="136" ht="15.75" customHeight="1">
      <c r="C136" s="75"/>
      <c r="D136" s="80"/>
      <c r="E136" s="81"/>
      <c r="F136" s="48"/>
      <c r="H136" s="23" t="s">
        <v>280</v>
      </c>
      <c r="I136" s="27" t="s">
        <v>281</v>
      </c>
      <c r="J136" s="24">
        <v>800.0</v>
      </c>
      <c r="K136" s="23" t="s">
        <v>52</v>
      </c>
      <c r="L136" s="32" t="s">
        <v>67</v>
      </c>
      <c r="M136" s="27"/>
      <c r="N136" s="29" t="s">
        <v>23</v>
      </c>
    </row>
    <row r="137" ht="15.75" customHeight="1">
      <c r="C137" s="75"/>
      <c r="D137" s="80"/>
      <c r="E137" s="81"/>
      <c r="F137" s="48"/>
      <c r="H137" s="23" t="s">
        <v>282</v>
      </c>
      <c r="I137" s="27" t="s">
        <v>283</v>
      </c>
      <c r="J137" s="24">
        <v>400.0</v>
      </c>
      <c r="K137" s="23" t="s">
        <v>52</v>
      </c>
      <c r="L137" s="32" t="s">
        <v>67</v>
      </c>
      <c r="M137" s="27"/>
      <c r="N137" s="29" t="s">
        <v>23</v>
      </c>
    </row>
    <row r="138" ht="15.75" customHeight="1">
      <c r="C138" s="75"/>
      <c r="D138" s="80"/>
      <c r="E138" s="81"/>
      <c r="F138" s="48"/>
      <c r="H138" s="23" t="s">
        <v>284</v>
      </c>
      <c r="I138" s="27" t="s">
        <v>285</v>
      </c>
      <c r="J138" s="24">
        <v>600.0</v>
      </c>
      <c r="K138" s="23" t="s">
        <v>52</v>
      </c>
      <c r="L138" s="32" t="s">
        <v>53</v>
      </c>
      <c r="M138" s="27"/>
      <c r="N138" s="29" t="s">
        <v>23</v>
      </c>
    </row>
    <row r="139" ht="15.75" customHeight="1">
      <c r="C139" s="75"/>
      <c r="D139" s="80"/>
      <c r="E139" s="81"/>
      <c r="F139" s="48"/>
      <c r="H139" s="23" t="s">
        <v>286</v>
      </c>
      <c r="I139" s="27" t="s">
        <v>287</v>
      </c>
      <c r="J139" s="24">
        <v>1000.0</v>
      </c>
      <c r="K139" s="23" t="s">
        <v>79</v>
      </c>
      <c r="L139" s="32" t="s">
        <v>67</v>
      </c>
      <c r="M139" s="27"/>
      <c r="N139" s="29" t="s">
        <v>23</v>
      </c>
    </row>
    <row r="140" ht="15.75" customHeight="1">
      <c r="C140" s="75"/>
      <c r="D140" s="80"/>
      <c r="E140" s="81"/>
      <c r="F140" s="48"/>
      <c r="H140" s="23" t="s">
        <v>288</v>
      </c>
      <c r="I140" s="27" t="s">
        <v>289</v>
      </c>
      <c r="J140" s="24">
        <v>600.0</v>
      </c>
      <c r="K140" s="23" t="s">
        <v>52</v>
      </c>
      <c r="L140" s="32" t="s">
        <v>67</v>
      </c>
      <c r="M140" s="27"/>
      <c r="N140" s="29" t="s">
        <v>23</v>
      </c>
    </row>
    <row r="141" ht="15.75" customHeight="1">
      <c r="C141" s="75"/>
      <c r="D141" s="80"/>
      <c r="E141" s="81"/>
      <c r="F141" s="48"/>
      <c r="H141" s="23" t="s">
        <v>290</v>
      </c>
      <c r="I141" s="27" t="s">
        <v>291</v>
      </c>
      <c r="J141" s="24">
        <v>990.0</v>
      </c>
      <c r="K141" s="23" t="s">
        <v>20</v>
      </c>
      <c r="L141" s="32" t="s">
        <v>292</v>
      </c>
      <c r="M141" s="29" t="s">
        <v>22</v>
      </c>
      <c r="N141" s="29" t="s">
        <v>23</v>
      </c>
    </row>
    <row r="142" ht="15.75" customHeight="1">
      <c r="C142" s="75"/>
      <c r="D142" s="80"/>
      <c r="E142" s="81"/>
      <c r="F142" s="48"/>
      <c r="H142" s="23" t="s">
        <v>290</v>
      </c>
      <c r="I142" s="27" t="s">
        <v>291</v>
      </c>
      <c r="J142" s="24">
        <v>2475.0</v>
      </c>
      <c r="K142" s="23" t="s">
        <v>20</v>
      </c>
      <c r="L142" s="32" t="s">
        <v>293</v>
      </c>
      <c r="M142" s="29" t="s">
        <v>22</v>
      </c>
      <c r="N142" s="29" t="s">
        <v>23</v>
      </c>
    </row>
    <row r="143" ht="15.75" customHeight="1">
      <c r="C143" s="75"/>
      <c r="D143" s="80"/>
      <c r="E143" s="81"/>
      <c r="F143" s="48"/>
      <c r="H143" s="23" t="s">
        <v>294</v>
      </c>
      <c r="I143" s="27" t="s">
        <v>295</v>
      </c>
      <c r="J143" s="24">
        <v>3000.0</v>
      </c>
      <c r="K143" s="23" t="s">
        <v>42</v>
      </c>
      <c r="L143" s="32" t="s">
        <v>49</v>
      </c>
      <c r="M143" s="27"/>
      <c r="N143" s="29" t="s">
        <v>23</v>
      </c>
    </row>
    <row r="144" ht="15.75" customHeight="1">
      <c r="C144" s="75"/>
      <c r="D144" s="80"/>
      <c r="E144" s="81"/>
      <c r="F144" s="48"/>
      <c r="H144" s="23" t="s">
        <v>296</v>
      </c>
      <c r="I144" s="27" t="s">
        <v>297</v>
      </c>
      <c r="J144" s="24">
        <v>2200.0</v>
      </c>
      <c r="K144" s="23" t="s">
        <v>52</v>
      </c>
      <c r="L144" s="32" t="s">
        <v>67</v>
      </c>
      <c r="M144" s="27"/>
      <c r="N144" s="29" t="s">
        <v>23</v>
      </c>
    </row>
    <row r="145" ht="15.75" customHeight="1">
      <c r="C145" s="75"/>
      <c r="D145" s="80"/>
      <c r="E145" s="81"/>
      <c r="F145" s="48"/>
      <c r="H145" s="23" t="s">
        <v>298</v>
      </c>
      <c r="I145" s="27" t="s">
        <v>299</v>
      </c>
      <c r="J145" s="24">
        <v>500.0</v>
      </c>
      <c r="K145" s="23" t="s">
        <v>52</v>
      </c>
      <c r="L145" s="32" t="s">
        <v>67</v>
      </c>
      <c r="M145" s="27"/>
      <c r="N145" s="29" t="s">
        <v>23</v>
      </c>
    </row>
    <row r="146" ht="15.75" customHeight="1">
      <c r="C146" s="75"/>
      <c r="D146" s="80"/>
      <c r="E146" s="81"/>
      <c r="F146" s="48"/>
      <c r="H146" s="23" t="s">
        <v>300</v>
      </c>
      <c r="I146" s="27" t="s">
        <v>301</v>
      </c>
      <c r="J146" s="24">
        <v>3000.0</v>
      </c>
      <c r="K146" s="23" t="s">
        <v>42</v>
      </c>
      <c r="L146" s="32" t="s">
        <v>178</v>
      </c>
      <c r="M146" s="27"/>
      <c r="N146" s="29" t="s">
        <v>23</v>
      </c>
    </row>
    <row r="147" ht="15.75" customHeight="1">
      <c r="C147" s="75"/>
      <c r="D147" s="80"/>
      <c r="E147" s="81"/>
      <c r="F147" s="48"/>
      <c r="H147" s="23" t="s">
        <v>302</v>
      </c>
      <c r="I147" s="27" t="s">
        <v>303</v>
      </c>
      <c r="J147" s="24">
        <v>800.0</v>
      </c>
      <c r="K147" s="23" t="s">
        <v>52</v>
      </c>
      <c r="L147" s="32" t="s">
        <v>67</v>
      </c>
      <c r="M147" s="27"/>
      <c r="N147" s="29" t="s">
        <v>23</v>
      </c>
    </row>
    <row r="148" ht="15.75" customHeight="1">
      <c r="C148" s="75"/>
      <c r="D148" s="80"/>
      <c r="E148" s="81"/>
      <c r="F148" s="48"/>
      <c r="H148" s="23" t="s">
        <v>304</v>
      </c>
      <c r="I148" s="27" t="s">
        <v>305</v>
      </c>
      <c r="J148" s="24">
        <v>2450.0</v>
      </c>
      <c r="K148" s="23" t="s">
        <v>42</v>
      </c>
      <c r="L148" s="32" t="s">
        <v>306</v>
      </c>
      <c r="M148" s="27"/>
      <c r="N148" s="29" t="s">
        <v>23</v>
      </c>
    </row>
    <row r="149" ht="15.75" customHeight="1">
      <c r="C149" s="75"/>
      <c r="D149" s="80"/>
      <c r="E149" s="81"/>
      <c r="F149" s="48"/>
      <c r="H149" s="23" t="s">
        <v>307</v>
      </c>
      <c r="I149" s="27" t="s">
        <v>308</v>
      </c>
      <c r="J149" s="24">
        <v>600.0</v>
      </c>
      <c r="K149" s="23" t="s">
        <v>52</v>
      </c>
      <c r="L149" s="32" t="s">
        <v>67</v>
      </c>
      <c r="M149" s="27"/>
      <c r="N149" s="29" t="s">
        <v>23</v>
      </c>
    </row>
    <row r="150" ht="15.75" customHeight="1">
      <c r="C150" s="75"/>
      <c r="D150" s="80"/>
      <c r="E150" s="81"/>
      <c r="F150" s="48"/>
      <c r="H150" s="23" t="s">
        <v>309</v>
      </c>
      <c r="I150" s="27" t="s">
        <v>310</v>
      </c>
      <c r="J150" s="24">
        <v>600.0</v>
      </c>
      <c r="K150" s="23" t="s">
        <v>52</v>
      </c>
      <c r="L150" s="32" t="s">
        <v>67</v>
      </c>
      <c r="M150" s="27"/>
      <c r="N150" s="29" t="s">
        <v>23</v>
      </c>
    </row>
    <row r="151" ht="15.75" customHeight="1">
      <c r="C151" s="75"/>
      <c r="D151" s="80"/>
      <c r="E151" s="81"/>
      <c r="F151" s="48"/>
      <c r="H151" s="23" t="s">
        <v>311</v>
      </c>
      <c r="I151" s="27" t="s">
        <v>312</v>
      </c>
      <c r="J151" s="24">
        <v>3000.0</v>
      </c>
      <c r="K151" s="23" t="s">
        <v>52</v>
      </c>
      <c r="L151" s="32" t="s">
        <v>313</v>
      </c>
      <c r="M151" s="27"/>
      <c r="N151" s="29" t="s">
        <v>23</v>
      </c>
    </row>
    <row r="152" ht="15.75" customHeight="1">
      <c r="C152" s="75"/>
      <c r="D152" s="80"/>
      <c r="E152" s="81"/>
      <c r="F152" s="48"/>
      <c r="H152" s="23" t="s">
        <v>314</v>
      </c>
      <c r="I152" s="27" t="s">
        <v>315</v>
      </c>
      <c r="J152" s="24">
        <v>500.0</v>
      </c>
      <c r="K152" s="23" t="s">
        <v>52</v>
      </c>
      <c r="L152" s="32" t="s">
        <v>170</v>
      </c>
      <c r="M152" s="27"/>
      <c r="N152" s="29" t="s">
        <v>23</v>
      </c>
    </row>
    <row r="153" ht="15.75" customHeight="1">
      <c r="C153" s="75"/>
      <c r="D153" s="80"/>
      <c r="E153" s="81"/>
      <c r="F153" s="48"/>
      <c r="H153" s="23" t="s">
        <v>316</v>
      </c>
      <c r="I153" s="27" t="s">
        <v>317</v>
      </c>
      <c r="J153" s="24">
        <v>129.99</v>
      </c>
      <c r="K153" s="23" t="s">
        <v>90</v>
      </c>
      <c r="L153" s="32" t="s">
        <v>318</v>
      </c>
      <c r="M153" s="71" t="s">
        <v>193</v>
      </c>
      <c r="N153" s="29" t="s">
        <v>23</v>
      </c>
    </row>
    <row r="154" ht="15.75" customHeight="1">
      <c r="C154" s="75"/>
      <c r="D154" s="80"/>
      <c r="E154" s="81"/>
      <c r="F154" s="48"/>
      <c r="H154" s="23" t="s">
        <v>319</v>
      </c>
      <c r="I154" s="27" t="s">
        <v>320</v>
      </c>
      <c r="J154" s="24">
        <v>425.0</v>
      </c>
      <c r="K154" s="23" t="s">
        <v>52</v>
      </c>
      <c r="L154" s="32" t="s">
        <v>67</v>
      </c>
      <c r="M154" s="27"/>
      <c r="N154" s="29" t="s">
        <v>23</v>
      </c>
    </row>
    <row r="155" ht="15.75" customHeight="1">
      <c r="C155" s="75"/>
      <c r="D155" s="80"/>
      <c r="E155" s="81"/>
      <c r="F155" s="48"/>
      <c r="H155" s="23" t="s">
        <v>321</v>
      </c>
      <c r="I155" s="27" t="s">
        <v>322</v>
      </c>
      <c r="J155" s="24">
        <v>500.0</v>
      </c>
      <c r="K155" s="23" t="s">
        <v>52</v>
      </c>
      <c r="L155" s="32" t="s">
        <v>67</v>
      </c>
      <c r="M155" s="27"/>
      <c r="N155" s="29" t="s">
        <v>23</v>
      </c>
    </row>
    <row r="156" ht="15.75" customHeight="1">
      <c r="C156" s="75"/>
      <c r="D156" s="80"/>
      <c r="E156" s="81"/>
      <c r="F156" s="48"/>
      <c r="H156" s="23" t="s">
        <v>323</v>
      </c>
      <c r="I156" s="27" t="s">
        <v>324</v>
      </c>
      <c r="J156" s="24">
        <v>500.0</v>
      </c>
      <c r="K156" s="23" t="s">
        <v>52</v>
      </c>
      <c r="L156" s="32" t="s">
        <v>67</v>
      </c>
      <c r="M156" s="27"/>
      <c r="N156" s="29" t="s">
        <v>23</v>
      </c>
    </row>
    <row r="157" ht="15.75" customHeight="1">
      <c r="C157" s="75"/>
      <c r="D157" s="80"/>
      <c r="E157" s="81"/>
      <c r="F157" s="48"/>
      <c r="H157" s="23" t="s">
        <v>325</v>
      </c>
      <c r="I157" s="27" t="s">
        <v>326</v>
      </c>
      <c r="J157" s="24">
        <v>400.0</v>
      </c>
      <c r="K157" s="23" t="s">
        <v>52</v>
      </c>
      <c r="L157" s="32" t="s">
        <v>67</v>
      </c>
      <c r="M157" s="27"/>
      <c r="N157" s="29" t="s">
        <v>23</v>
      </c>
    </row>
    <row r="158" ht="15.75" customHeight="1">
      <c r="C158" s="75"/>
      <c r="D158" s="80"/>
      <c r="E158" s="81"/>
      <c r="F158" s="48"/>
      <c r="H158" s="23" t="s">
        <v>327</v>
      </c>
      <c r="I158" s="27" t="s">
        <v>328</v>
      </c>
      <c r="J158" s="24">
        <v>400.0</v>
      </c>
      <c r="K158" s="23" t="s">
        <v>52</v>
      </c>
      <c r="L158" s="32" t="s">
        <v>67</v>
      </c>
      <c r="M158" s="27"/>
      <c r="N158" s="29" t="s">
        <v>23</v>
      </c>
    </row>
    <row r="159" ht="15.75" customHeight="1">
      <c r="C159" s="75"/>
      <c r="D159" s="80"/>
      <c r="E159" s="81"/>
      <c r="F159" s="48"/>
      <c r="H159" s="23" t="s">
        <v>329</v>
      </c>
      <c r="I159" s="27" t="s">
        <v>330</v>
      </c>
      <c r="J159" s="24">
        <v>500.0</v>
      </c>
      <c r="K159" s="23" t="s">
        <v>52</v>
      </c>
      <c r="L159" s="32" t="s">
        <v>67</v>
      </c>
      <c r="M159" s="27"/>
      <c r="N159" s="29" t="s">
        <v>23</v>
      </c>
    </row>
    <row r="160" ht="15.75" customHeight="1">
      <c r="C160" s="75"/>
      <c r="D160" s="80"/>
      <c r="E160" s="81"/>
      <c r="F160" s="48"/>
      <c r="H160" s="23" t="s">
        <v>331</v>
      </c>
      <c r="I160" s="27" t="s">
        <v>332</v>
      </c>
      <c r="J160" s="24">
        <v>600.0</v>
      </c>
      <c r="K160" s="23" t="s">
        <v>52</v>
      </c>
      <c r="L160" s="32" t="s">
        <v>67</v>
      </c>
      <c r="M160" s="27"/>
      <c r="N160" s="29" t="s">
        <v>23</v>
      </c>
    </row>
    <row r="161" ht="15.75" customHeight="1">
      <c r="C161" s="75"/>
      <c r="D161" s="80"/>
      <c r="E161" s="81"/>
      <c r="F161" s="48"/>
      <c r="H161" s="23" t="s">
        <v>333</v>
      </c>
      <c r="I161" s="27" t="s">
        <v>16</v>
      </c>
      <c r="J161" s="24">
        <v>3012.05</v>
      </c>
      <c r="K161" s="23" t="s">
        <v>71</v>
      </c>
      <c r="L161" s="32" t="s">
        <v>334</v>
      </c>
      <c r="M161" s="71" t="s">
        <v>193</v>
      </c>
      <c r="N161" s="29" t="s">
        <v>23</v>
      </c>
    </row>
    <row r="162" ht="15.75" customHeight="1">
      <c r="C162" s="75"/>
      <c r="D162" s="80"/>
      <c r="E162" s="81"/>
      <c r="F162" s="48"/>
      <c r="H162" s="23" t="s">
        <v>335</v>
      </c>
      <c r="I162" s="27" t="s">
        <v>336</v>
      </c>
      <c r="J162" s="24">
        <v>3000.0</v>
      </c>
      <c r="K162" s="23" t="s">
        <v>52</v>
      </c>
      <c r="L162" s="32" t="s">
        <v>337</v>
      </c>
      <c r="M162" s="27"/>
      <c r="N162" s="29" t="s">
        <v>23</v>
      </c>
    </row>
    <row r="163" ht="15.75" customHeight="1">
      <c r="C163" s="75"/>
      <c r="D163" s="80"/>
      <c r="E163" s="81"/>
      <c r="F163" s="48"/>
      <c r="H163" s="23" t="s">
        <v>338</v>
      </c>
      <c r="I163" s="27" t="s">
        <v>339</v>
      </c>
      <c r="J163" s="24">
        <v>300.0</v>
      </c>
      <c r="K163" s="23" t="s">
        <v>52</v>
      </c>
      <c r="L163" s="32" t="s">
        <v>101</v>
      </c>
      <c r="M163" s="27"/>
      <c r="N163" s="29" t="s">
        <v>23</v>
      </c>
    </row>
    <row r="164" ht="15.75" customHeight="1">
      <c r="C164" s="75"/>
      <c r="D164" s="80"/>
      <c r="E164" s="81"/>
      <c r="F164" s="48"/>
      <c r="H164" s="23" t="s">
        <v>340</v>
      </c>
      <c r="I164" s="27" t="s">
        <v>341</v>
      </c>
      <c r="J164" s="24">
        <v>2600.0</v>
      </c>
      <c r="K164" s="23" t="s">
        <v>79</v>
      </c>
      <c r="L164" s="32" t="s">
        <v>67</v>
      </c>
      <c r="M164" s="27"/>
      <c r="N164" s="29" t="s">
        <v>23</v>
      </c>
    </row>
    <row r="165" ht="15.75" customHeight="1">
      <c r="C165" s="75"/>
      <c r="D165" s="80"/>
      <c r="E165" s="81"/>
      <c r="F165" s="48"/>
      <c r="H165" s="84" t="s">
        <v>342</v>
      </c>
      <c r="I165" s="84" t="s">
        <v>343</v>
      </c>
      <c r="J165" s="85">
        <v>400.0</v>
      </c>
      <c r="K165" s="23" t="s">
        <v>52</v>
      </c>
      <c r="L165" s="32" t="s">
        <v>67</v>
      </c>
      <c r="M165" s="27"/>
      <c r="N165" s="29" t="s">
        <v>23</v>
      </c>
    </row>
    <row r="166" ht="15.75" customHeight="1">
      <c r="C166" s="75"/>
      <c r="D166" s="80"/>
      <c r="E166" s="81"/>
      <c r="F166" s="48"/>
      <c r="H166" s="84" t="s">
        <v>344</v>
      </c>
      <c r="I166" s="84" t="s">
        <v>345</v>
      </c>
      <c r="J166" s="85">
        <v>5000.0</v>
      </c>
      <c r="K166" s="23" t="s">
        <v>93</v>
      </c>
      <c r="L166" s="32" t="s">
        <v>346</v>
      </c>
      <c r="M166" s="71" t="s">
        <v>193</v>
      </c>
      <c r="N166" s="29" t="s">
        <v>23</v>
      </c>
    </row>
    <row r="167" ht="15.75" customHeight="1">
      <c r="C167" s="75"/>
      <c r="D167" s="80"/>
      <c r="E167" s="81"/>
      <c r="F167" s="48"/>
      <c r="H167" s="84" t="s">
        <v>347</v>
      </c>
      <c r="I167" s="84" t="s">
        <v>348</v>
      </c>
      <c r="J167" s="85">
        <v>2050.0</v>
      </c>
      <c r="K167" s="23" t="s">
        <v>42</v>
      </c>
      <c r="L167" s="32" t="s">
        <v>64</v>
      </c>
      <c r="M167" s="27"/>
      <c r="N167" s="29" t="s">
        <v>23</v>
      </c>
    </row>
    <row r="168" ht="15.75" customHeight="1">
      <c r="C168" s="75"/>
      <c r="D168" s="80"/>
      <c r="E168" s="81"/>
      <c r="F168" s="48"/>
      <c r="H168" s="84" t="s">
        <v>349</v>
      </c>
      <c r="I168" s="84" t="s">
        <v>350</v>
      </c>
      <c r="J168" s="85">
        <v>400.0</v>
      </c>
      <c r="K168" s="23" t="s">
        <v>52</v>
      </c>
      <c r="L168" s="32" t="s">
        <v>67</v>
      </c>
      <c r="M168" s="27"/>
      <c r="N168" s="29" t="s">
        <v>23</v>
      </c>
    </row>
    <row r="169" ht="15.75" customHeight="1">
      <c r="C169" s="75"/>
      <c r="D169" s="80"/>
      <c r="E169" s="81"/>
      <c r="F169" s="48"/>
      <c r="H169" s="84" t="s">
        <v>351</v>
      </c>
      <c r="I169" s="84" t="s">
        <v>352</v>
      </c>
      <c r="J169" s="85">
        <v>600.0</v>
      </c>
      <c r="K169" s="23" t="s">
        <v>52</v>
      </c>
      <c r="L169" s="32" t="s">
        <v>170</v>
      </c>
      <c r="M169" s="27"/>
      <c r="N169" s="29" t="s">
        <v>23</v>
      </c>
    </row>
    <row r="170" ht="15.75" customHeight="1">
      <c r="C170" s="75"/>
      <c r="D170" s="80"/>
      <c r="E170" s="81"/>
      <c r="F170" s="48"/>
      <c r="H170" s="84" t="s">
        <v>353</v>
      </c>
      <c r="I170" s="84" t="s">
        <v>354</v>
      </c>
      <c r="J170" s="85">
        <v>3000.0</v>
      </c>
      <c r="K170" s="23" t="s">
        <v>42</v>
      </c>
      <c r="L170" s="32" t="s">
        <v>355</v>
      </c>
      <c r="M170" s="27"/>
      <c r="N170" s="29" t="s">
        <v>23</v>
      </c>
    </row>
    <row r="171" ht="15.75" customHeight="1">
      <c r="C171" s="75"/>
      <c r="D171" s="80"/>
      <c r="E171" s="81"/>
      <c r="F171" s="48"/>
      <c r="H171" s="84" t="s">
        <v>356</v>
      </c>
      <c r="I171" s="84" t="s">
        <v>357</v>
      </c>
      <c r="J171" s="85">
        <v>2700.0</v>
      </c>
      <c r="K171" s="23" t="s">
        <v>42</v>
      </c>
      <c r="L171" s="32" t="s">
        <v>358</v>
      </c>
      <c r="M171" s="27"/>
      <c r="N171" s="29" t="s">
        <v>23</v>
      </c>
    </row>
    <row r="172" ht="15.75" customHeight="1">
      <c r="C172" s="75"/>
      <c r="D172" s="80"/>
      <c r="E172" s="81"/>
      <c r="F172" s="48"/>
      <c r="H172" s="26" t="s">
        <v>359</v>
      </c>
      <c r="I172" s="27" t="s">
        <v>360</v>
      </c>
      <c r="J172" s="24">
        <v>870.0</v>
      </c>
      <c r="K172" s="23" t="s">
        <v>52</v>
      </c>
      <c r="L172" s="32" t="s">
        <v>67</v>
      </c>
      <c r="M172" s="27"/>
      <c r="N172" s="29" t="s">
        <v>23</v>
      </c>
    </row>
    <row r="173" ht="15.75" customHeight="1">
      <c r="C173" s="75"/>
      <c r="D173" s="80"/>
      <c r="E173" s="81"/>
      <c r="F173" s="48"/>
      <c r="H173" s="26" t="s">
        <v>361</v>
      </c>
      <c r="I173" s="27" t="s">
        <v>362</v>
      </c>
      <c r="J173" s="24">
        <v>600.0</v>
      </c>
      <c r="K173" s="23" t="s">
        <v>52</v>
      </c>
      <c r="L173" s="32" t="s">
        <v>67</v>
      </c>
      <c r="M173" s="27"/>
      <c r="N173" s="29" t="s">
        <v>23</v>
      </c>
    </row>
    <row r="174" ht="15.75" customHeight="1">
      <c r="C174" s="75"/>
      <c r="D174" s="80"/>
      <c r="E174" s="81"/>
      <c r="F174" s="48"/>
      <c r="H174" s="26" t="s">
        <v>363</v>
      </c>
      <c r="I174" s="27" t="s">
        <v>364</v>
      </c>
      <c r="J174" s="24">
        <v>400.0</v>
      </c>
      <c r="K174" s="23" t="s">
        <v>52</v>
      </c>
      <c r="L174" s="32" t="s">
        <v>67</v>
      </c>
      <c r="M174" s="27"/>
      <c r="N174" s="29" t="s">
        <v>23</v>
      </c>
    </row>
    <row r="175" ht="15.75" customHeight="1">
      <c r="C175" s="75"/>
      <c r="D175" s="80"/>
      <c r="E175" s="81"/>
      <c r="F175" s="48"/>
      <c r="H175" s="26" t="s">
        <v>365</v>
      </c>
      <c r="I175" s="27" t="s">
        <v>366</v>
      </c>
      <c r="J175" s="24">
        <v>1250.0</v>
      </c>
      <c r="K175" s="23" t="s">
        <v>42</v>
      </c>
      <c r="L175" s="32" t="s">
        <v>64</v>
      </c>
      <c r="M175" s="27"/>
      <c r="N175" s="29" t="s">
        <v>23</v>
      </c>
    </row>
    <row r="176" ht="15.75" customHeight="1">
      <c r="C176" s="75"/>
      <c r="D176" s="80"/>
      <c r="E176" s="81"/>
      <c r="F176" s="48"/>
      <c r="H176" s="26" t="s">
        <v>367</v>
      </c>
      <c r="I176" s="27" t="s">
        <v>368</v>
      </c>
      <c r="J176" s="24">
        <v>400.0</v>
      </c>
      <c r="K176" s="23" t="s">
        <v>52</v>
      </c>
      <c r="L176" s="32" t="s">
        <v>67</v>
      </c>
      <c r="M176" s="27"/>
      <c r="N176" s="29" t="s">
        <v>23</v>
      </c>
    </row>
    <row r="177" ht="15.75" customHeight="1">
      <c r="C177" s="75"/>
      <c r="D177" s="80"/>
      <c r="E177" s="81"/>
      <c r="F177" s="48"/>
      <c r="H177" s="26" t="s">
        <v>369</v>
      </c>
      <c r="I177" s="27" t="s">
        <v>370</v>
      </c>
      <c r="J177" s="24">
        <v>600.0</v>
      </c>
      <c r="K177" s="23" t="s">
        <v>52</v>
      </c>
      <c r="L177" s="32" t="s">
        <v>67</v>
      </c>
      <c r="M177" s="27"/>
      <c r="N177" s="29" t="s">
        <v>23</v>
      </c>
    </row>
    <row r="178" ht="15.75" customHeight="1">
      <c r="C178" s="75"/>
      <c r="D178" s="80"/>
      <c r="E178" s="81"/>
      <c r="F178" s="48"/>
      <c r="H178" s="26" t="s">
        <v>371</v>
      </c>
      <c r="I178" s="27" t="s">
        <v>372</v>
      </c>
      <c r="J178" s="24">
        <v>600.0</v>
      </c>
      <c r="K178" s="23" t="s">
        <v>52</v>
      </c>
      <c r="L178" s="32" t="s">
        <v>170</v>
      </c>
      <c r="M178" s="27"/>
      <c r="N178" s="29" t="s">
        <v>23</v>
      </c>
    </row>
    <row r="179" ht="15.75" customHeight="1">
      <c r="C179" s="75"/>
      <c r="D179" s="80"/>
      <c r="E179" s="81"/>
      <c r="F179" s="48"/>
      <c r="H179" s="26" t="s">
        <v>373</v>
      </c>
      <c r="I179" s="27" t="s">
        <v>374</v>
      </c>
      <c r="J179" s="24">
        <v>400.0</v>
      </c>
      <c r="K179" s="23" t="s">
        <v>52</v>
      </c>
      <c r="L179" s="32" t="s">
        <v>67</v>
      </c>
      <c r="M179" s="27"/>
      <c r="N179" s="29" t="s">
        <v>23</v>
      </c>
    </row>
    <row r="180" ht="15.75" customHeight="1">
      <c r="C180" s="75"/>
      <c r="D180" s="80"/>
      <c r="E180" s="81"/>
      <c r="F180" s="48"/>
      <c r="H180" s="26" t="s">
        <v>375</v>
      </c>
      <c r="I180" s="27" t="s">
        <v>376</v>
      </c>
      <c r="J180" s="24">
        <v>1000.0</v>
      </c>
      <c r="K180" s="23" t="s">
        <v>52</v>
      </c>
      <c r="L180" s="32" t="s">
        <v>67</v>
      </c>
      <c r="M180" s="27"/>
      <c r="N180" s="29" t="s">
        <v>23</v>
      </c>
    </row>
    <row r="181" ht="15.75" customHeight="1">
      <c r="C181" s="75"/>
      <c r="D181" s="80"/>
      <c r="E181" s="81"/>
      <c r="F181" s="48"/>
      <c r="H181" s="26" t="s">
        <v>377</v>
      </c>
      <c r="I181" s="27" t="s">
        <v>378</v>
      </c>
      <c r="J181" s="24">
        <v>500.0</v>
      </c>
      <c r="K181" s="23" t="s">
        <v>52</v>
      </c>
      <c r="L181" s="32" t="s">
        <v>67</v>
      </c>
      <c r="M181" s="27"/>
      <c r="N181" s="29" t="s">
        <v>23</v>
      </c>
    </row>
    <row r="182" ht="15.75" customHeight="1">
      <c r="C182" s="75"/>
      <c r="D182" s="80"/>
      <c r="E182" s="81"/>
      <c r="F182" s="48"/>
      <c r="H182" s="26" t="s">
        <v>379</v>
      </c>
      <c r="I182" s="27" t="s">
        <v>380</v>
      </c>
      <c r="J182" s="24">
        <v>870.0</v>
      </c>
      <c r="K182" s="23" t="s">
        <v>52</v>
      </c>
      <c r="L182" s="32" t="s">
        <v>67</v>
      </c>
      <c r="M182" s="27"/>
      <c r="N182" s="29" t="s">
        <v>23</v>
      </c>
    </row>
    <row r="183" ht="15.75" customHeight="1">
      <c r="C183" s="75"/>
      <c r="D183" s="80"/>
      <c r="E183" s="81"/>
      <c r="F183" s="48"/>
      <c r="H183" s="26" t="s">
        <v>381</v>
      </c>
      <c r="I183" s="27" t="s">
        <v>382</v>
      </c>
      <c r="J183" s="24">
        <v>1200.0</v>
      </c>
      <c r="K183" s="23" t="s">
        <v>42</v>
      </c>
      <c r="L183" s="32" t="s">
        <v>306</v>
      </c>
      <c r="M183" s="27"/>
      <c r="N183" s="29" t="s">
        <v>23</v>
      </c>
    </row>
    <row r="184" ht="15.75" customHeight="1">
      <c r="C184" s="75"/>
      <c r="D184" s="80"/>
      <c r="E184" s="81"/>
      <c r="F184" s="48"/>
      <c r="H184" s="26" t="s">
        <v>383</v>
      </c>
      <c r="I184" s="27" t="s">
        <v>384</v>
      </c>
      <c r="J184" s="24">
        <v>2900.0</v>
      </c>
      <c r="K184" s="23" t="s">
        <v>42</v>
      </c>
      <c r="L184" s="32" t="s">
        <v>173</v>
      </c>
      <c r="M184" s="27"/>
      <c r="N184" s="29" t="s">
        <v>23</v>
      </c>
    </row>
    <row r="185" ht="15.75" customHeight="1">
      <c r="C185" s="75"/>
      <c r="D185" s="80"/>
      <c r="E185" s="81"/>
      <c r="F185" s="48"/>
      <c r="H185" s="26" t="s">
        <v>385</v>
      </c>
      <c r="I185" s="27" t="s">
        <v>386</v>
      </c>
      <c r="J185" s="24">
        <v>1200.0</v>
      </c>
      <c r="K185" s="23" t="s">
        <v>42</v>
      </c>
      <c r="L185" s="32" t="s">
        <v>387</v>
      </c>
      <c r="M185" s="27"/>
      <c r="N185" s="29" t="s">
        <v>23</v>
      </c>
    </row>
    <row r="186" ht="15.75" customHeight="1">
      <c r="C186" s="75"/>
      <c r="D186" s="80"/>
      <c r="E186" s="81"/>
      <c r="F186" s="48"/>
      <c r="H186" s="26" t="s">
        <v>388</v>
      </c>
      <c r="I186" s="27" t="s">
        <v>389</v>
      </c>
      <c r="J186" s="24">
        <v>1000.0</v>
      </c>
      <c r="K186" s="23" t="s">
        <v>52</v>
      </c>
      <c r="L186" s="32" t="s">
        <v>67</v>
      </c>
      <c r="M186" s="27"/>
      <c r="N186" s="29" t="s">
        <v>23</v>
      </c>
    </row>
    <row r="187" ht="15.75" customHeight="1">
      <c r="C187" s="75"/>
      <c r="D187" s="80"/>
      <c r="E187" s="81"/>
      <c r="F187" s="48"/>
      <c r="H187" s="26" t="s">
        <v>390</v>
      </c>
      <c r="I187" s="27" t="s">
        <v>391</v>
      </c>
      <c r="J187" s="24">
        <v>2900.0</v>
      </c>
      <c r="K187" s="23" t="s">
        <v>42</v>
      </c>
      <c r="L187" s="32" t="s">
        <v>173</v>
      </c>
      <c r="M187" s="27"/>
      <c r="N187" s="29" t="s">
        <v>23</v>
      </c>
    </row>
    <row r="188" ht="15.75" customHeight="1">
      <c r="C188" s="75"/>
      <c r="D188" s="80"/>
      <c r="E188" s="81"/>
      <c r="F188" s="48"/>
      <c r="H188" s="26" t="s">
        <v>392</v>
      </c>
      <c r="I188" s="27" t="s">
        <v>393</v>
      </c>
      <c r="J188" s="24">
        <v>500.0</v>
      </c>
      <c r="K188" s="23" t="s">
        <v>52</v>
      </c>
      <c r="L188" s="32" t="s">
        <v>67</v>
      </c>
      <c r="M188" s="27"/>
      <c r="N188" s="29" t="s">
        <v>23</v>
      </c>
    </row>
    <row r="189" ht="15.75" customHeight="1">
      <c r="C189" s="75"/>
      <c r="D189" s="80"/>
      <c r="E189" s="81"/>
      <c r="F189" s="48"/>
      <c r="H189" s="26" t="s">
        <v>394</v>
      </c>
      <c r="I189" s="27" t="s">
        <v>395</v>
      </c>
      <c r="J189" s="24">
        <v>400.0</v>
      </c>
      <c r="K189" s="23" t="s">
        <v>52</v>
      </c>
      <c r="L189" s="32" t="s">
        <v>67</v>
      </c>
      <c r="M189" s="27"/>
      <c r="N189" s="29" t="s">
        <v>23</v>
      </c>
    </row>
    <row r="190" ht="15.75" customHeight="1">
      <c r="C190" s="75"/>
      <c r="D190" s="80"/>
      <c r="E190" s="81"/>
      <c r="F190" s="48"/>
      <c r="H190" s="26" t="s">
        <v>396</v>
      </c>
      <c r="I190" s="27" t="s">
        <v>397</v>
      </c>
      <c r="J190" s="24">
        <v>500.0</v>
      </c>
      <c r="K190" s="23" t="s">
        <v>52</v>
      </c>
      <c r="L190" s="32" t="s">
        <v>67</v>
      </c>
      <c r="M190" s="27"/>
      <c r="N190" s="29" t="s">
        <v>23</v>
      </c>
    </row>
    <row r="191" ht="15.75" customHeight="1">
      <c r="C191" s="75"/>
      <c r="D191" s="80"/>
      <c r="E191" s="81"/>
      <c r="F191" s="48"/>
      <c r="H191" s="26" t="s">
        <v>24</v>
      </c>
      <c r="I191" s="27" t="s">
        <v>25</v>
      </c>
      <c r="J191" s="24">
        <v>1000.0</v>
      </c>
      <c r="K191" s="23" t="s">
        <v>76</v>
      </c>
      <c r="L191" s="32" t="s">
        <v>398</v>
      </c>
      <c r="M191" s="27"/>
      <c r="N191" s="29" t="s">
        <v>23</v>
      </c>
    </row>
    <row r="192" ht="15.75" customHeight="1">
      <c r="C192" s="75"/>
      <c r="D192" s="80"/>
      <c r="E192" s="81"/>
      <c r="F192" s="48"/>
      <c r="H192" s="26" t="s">
        <v>24</v>
      </c>
      <c r="I192" s="27" t="s">
        <v>25</v>
      </c>
      <c r="J192" s="24">
        <v>1000.0</v>
      </c>
      <c r="K192" s="23" t="s">
        <v>76</v>
      </c>
      <c r="L192" s="32" t="s">
        <v>398</v>
      </c>
      <c r="M192" s="27"/>
      <c r="N192" s="29" t="s">
        <v>23</v>
      </c>
    </row>
    <row r="193" ht="15.75" customHeight="1">
      <c r="C193" s="75"/>
      <c r="D193" s="80"/>
      <c r="E193" s="81"/>
      <c r="F193" s="48"/>
      <c r="H193" s="26" t="s">
        <v>24</v>
      </c>
      <c r="I193" s="27" t="s">
        <v>25</v>
      </c>
      <c r="J193" s="24">
        <v>1500.0</v>
      </c>
      <c r="K193" s="23" t="s">
        <v>76</v>
      </c>
      <c r="L193" s="32" t="s">
        <v>399</v>
      </c>
      <c r="M193" s="27"/>
      <c r="N193" s="29" t="s">
        <v>23</v>
      </c>
    </row>
    <row r="194" ht="15.75" customHeight="1">
      <c r="C194" s="75"/>
      <c r="D194" s="80"/>
      <c r="E194" s="81"/>
      <c r="F194" s="48"/>
      <c r="H194" s="26" t="s">
        <v>24</v>
      </c>
      <c r="I194" s="27" t="s">
        <v>25</v>
      </c>
      <c r="J194" s="24">
        <v>235.84</v>
      </c>
      <c r="K194" s="23" t="s">
        <v>76</v>
      </c>
      <c r="L194" s="32" t="s">
        <v>400</v>
      </c>
      <c r="M194" s="27"/>
      <c r="N194" s="29" t="s">
        <v>23</v>
      </c>
    </row>
    <row r="195" ht="15.75" customHeight="1">
      <c r="C195" s="75"/>
      <c r="D195" s="80"/>
      <c r="E195" s="81"/>
      <c r="F195" s="48"/>
      <c r="H195" s="26" t="s">
        <v>401</v>
      </c>
      <c r="I195" s="27" t="s">
        <v>402</v>
      </c>
      <c r="J195" s="24">
        <v>1200.0</v>
      </c>
      <c r="K195" s="23" t="s">
        <v>42</v>
      </c>
      <c r="L195" s="32" t="s">
        <v>403</v>
      </c>
      <c r="M195" s="27"/>
      <c r="N195" s="29" t="s">
        <v>23</v>
      </c>
    </row>
    <row r="196" ht="15.75" customHeight="1">
      <c r="C196" s="75"/>
      <c r="D196" s="80"/>
      <c r="E196" s="81"/>
      <c r="F196" s="48"/>
      <c r="H196" s="26" t="s">
        <v>404</v>
      </c>
      <c r="I196" s="27" t="s">
        <v>405</v>
      </c>
      <c r="J196" s="24">
        <v>400.0</v>
      </c>
      <c r="K196" s="23" t="s">
        <v>52</v>
      </c>
      <c r="L196" s="32" t="s">
        <v>67</v>
      </c>
      <c r="M196" s="27"/>
      <c r="N196" s="29" t="s">
        <v>23</v>
      </c>
    </row>
    <row r="197" ht="15.75" customHeight="1">
      <c r="C197" s="75"/>
      <c r="D197" s="80"/>
      <c r="E197" s="81"/>
      <c r="F197" s="48"/>
      <c r="H197" s="26" t="s">
        <v>406</v>
      </c>
      <c r="I197" s="27" t="s">
        <v>407</v>
      </c>
      <c r="J197" s="24">
        <v>300.0</v>
      </c>
      <c r="K197" s="23" t="s">
        <v>52</v>
      </c>
      <c r="L197" s="32" t="s">
        <v>170</v>
      </c>
      <c r="M197" s="27"/>
      <c r="N197" s="29" t="s">
        <v>23</v>
      </c>
    </row>
    <row r="198" ht="15.75" customHeight="1">
      <c r="C198" s="75"/>
      <c r="D198" s="80"/>
      <c r="E198" s="81"/>
      <c r="F198" s="48"/>
      <c r="H198" s="26" t="s">
        <v>408</v>
      </c>
      <c r="I198" s="27" t="s">
        <v>409</v>
      </c>
      <c r="J198" s="24">
        <v>3000.0</v>
      </c>
      <c r="K198" s="23" t="s">
        <v>42</v>
      </c>
      <c r="L198" s="32" t="s">
        <v>178</v>
      </c>
      <c r="M198" s="27"/>
      <c r="N198" s="29" t="s">
        <v>23</v>
      </c>
    </row>
    <row r="199" ht="15.75" customHeight="1">
      <c r="C199" s="75"/>
      <c r="D199" s="80"/>
      <c r="E199" s="81"/>
      <c r="F199" s="48"/>
      <c r="H199" s="26" t="s">
        <v>410</v>
      </c>
      <c r="I199" s="27" t="s">
        <v>411</v>
      </c>
      <c r="J199" s="24">
        <v>2800.0</v>
      </c>
      <c r="K199" s="23" t="s">
        <v>52</v>
      </c>
      <c r="L199" s="32" t="s">
        <v>355</v>
      </c>
      <c r="M199" s="27"/>
      <c r="N199" s="29" t="s">
        <v>23</v>
      </c>
    </row>
    <row r="200" ht="15.75" customHeight="1">
      <c r="C200" s="75"/>
      <c r="D200" s="80"/>
      <c r="E200" s="81"/>
      <c r="F200" s="48"/>
      <c r="H200" s="26" t="s">
        <v>412</v>
      </c>
      <c r="I200" s="27" t="s">
        <v>413</v>
      </c>
      <c r="J200" s="24">
        <v>400.0</v>
      </c>
      <c r="K200" s="23" t="s">
        <v>52</v>
      </c>
      <c r="L200" s="32" t="s">
        <v>67</v>
      </c>
      <c r="M200" s="27"/>
      <c r="N200" s="29" t="s">
        <v>23</v>
      </c>
    </row>
    <row r="201" ht="15.75" customHeight="1">
      <c r="C201" s="75"/>
      <c r="D201" s="80"/>
      <c r="E201" s="81"/>
      <c r="F201" s="48"/>
      <c r="H201" s="26" t="s">
        <v>414</v>
      </c>
      <c r="I201" s="27" t="s">
        <v>415</v>
      </c>
      <c r="J201" s="24">
        <v>250.0</v>
      </c>
      <c r="K201" s="23" t="s">
        <v>52</v>
      </c>
      <c r="L201" s="32" t="s">
        <v>67</v>
      </c>
      <c r="M201" s="27"/>
      <c r="N201" s="29" t="s">
        <v>23</v>
      </c>
    </row>
    <row r="202" ht="15.75" customHeight="1">
      <c r="C202" s="75"/>
      <c r="D202" s="80"/>
      <c r="E202" s="81"/>
      <c r="F202" s="48"/>
      <c r="H202" s="26" t="s">
        <v>416</v>
      </c>
      <c r="I202" s="27" t="s">
        <v>417</v>
      </c>
      <c r="J202" s="24">
        <v>600.0</v>
      </c>
      <c r="K202" s="23" t="s">
        <v>52</v>
      </c>
      <c r="L202" s="32" t="s">
        <v>53</v>
      </c>
      <c r="M202" s="27"/>
      <c r="N202" s="29" t="s">
        <v>23</v>
      </c>
    </row>
    <row r="203" ht="15.75" customHeight="1">
      <c r="C203" s="75"/>
      <c r="D203" s="80"/>
      <c r="E203" s="81"/>
      <c r="F203" s="48"/>
      <c r="H203" s="26" t="s">
        <v>418</v>
      </c>
      <c r="I203" s="27" t="s">
        <v>419</v>
      </c>
      <c r="J203" s="24">
        <v>3250.0</v>
      </c>
      <c r="K203" s="23" t="s">
        <v>118</v>
      </c>
      <c r="L203" s="32" t="s">
        <v>420</v>
      </c>
      <c r="M203" s="29" t="s">
        <v>22</v>
      </c>
      <c r="N203" s="29" t="s">
        <v>23</v>
      </c>
    </row>
    <row r="204" ht="15.75" customHeight="1">
      <c r="C204" s="75"/>
      <c r="D204" s="80"/>
      <c r="E204" s="81"/>
      <c r="F204" s="48"/>
      <c r="H204" s="26" t="s">
        <v>418</v>
      </c>
      <c r="I204" s="27" t="s">
        <v>419</v>
      </c>
      <c r="J204" s="24">
        <v>2750.0</v>
      </c>
      <c r="K204" s="23" t="s">
        <v>118</v>
      </c>
      <c r="L204" s="32" t="s">
        <v>421</v>
      </c>
      <c r="M204" s="29" t="s">
        <v>22</v>
      </c>
      <c r="N204" s="29" t="s">
        <v>23</v>
      </c>
    </row>
    <row r="205" ht="15.75" customHeight="1">
      <c r="C205" s="75"/>
      <c r="D205" s="80"/>
      <c r="E205" s="81"/>
      <c r="F205" s="48"/>
      <c r="H205" s="26" t="s">
        <v>418</v>
      </c>
      <c r="I205" s="27" t="s">
        <v>419</v>
      </c>
      <c r="J205" s="24">
        <v>2750.0</v>
      </c>
      <c r="K205" s="23" t="s">
        <v>118</v>
      </c>
      <c r="L205" s="32" t="s">
        <v>421</v>
      </c>
      <c r="M205" s="29" t="s">
        <v>22</v>
      </c>
      <c r="N205" s="29" t="s">
        <v>23</v>
      </c>
    </row>
    <row r="206" ht="15.75" customHeight="1">
      <c r="C206" s="75"/>
      <c r="D206" s="80"/>
      <c r="E206" s="81"/>
      <c r="F206" s="48"/>
      <c r="H206" s="26" t="s">
        <v>418</v>
      </c>
      <c r="I206" s="27" t="s">
        <v>419</v>
      </c>
      <c r="J206" s="24">
        <v>2600.0</v>
      </c>
      <c r="K206" s="23" t="s">
        <v>118</v>
      </c>
      <c r="L206" s="32" t="s">
        <v>421</v>
      </c>
      <c r="M206" s="29" t="s">
        <v>22</v>
      </c>
      <c r="N206" s="29" t="s">
        <v>23</v>
      </c>
    </row>
    <row r="207" ht="15.75" customHeight="1">
      <c r="C207" s="75"/>
      <c r="D207" s="80"/>
      <c r="E207" s="81"/>
      <c r="F207" s="48"/>
      <c r="H207" s="26" t="s">
        <v>418</v>
      </c>
      <c r="I207" s="27" t="s">
        <v>419</v>
      </c>
      <c r="J207" s="24">
        <v>3250.0</v>
      </c>
      <c r="K207" s="23" t="s">
        <v>118</v>
      </c>
      <c r="L207" s="32" t="s">
        <v>421</v>
      </c>
      <c r="M207" s="29" t="s">
        <v>22</v>
      </c>
      <c r="N207" s="29" t="s">
        <v>23</v>
      </c>
    </row>
    <row r="208" ht="15.75" customHeight="1">
      <c r="C208" s="75"/>
      <c r="D208" s="80"/>
      <c r="E208" s="81"/>
      <c r="F208" s="48"/>
      <c r="H208" s="26" t="s">
        <v>418</v>
      </c>
      <c r="I208" s="27" t="s">
        <v>419</v>
      </c>
      <c r="J208" s="24">
        <v>2750.0</v>
      </c>
      <c r="K208" s="23" t="s">
        <v>118</v>
      </c>
      <c r="L208" s="32" t="s">
        <v>422</v>
      </c>
      <c r="M208" s="29" t="s">
        <v>22</v>
      </c>
      <c r="N208" s="29" t="s">
        <v>23</v>
      </c>
    </row>
    <row r="209" ht="15.75" customHeight="1">
      <c r="C209" s="75"/>
      <c r="D209" s="80"/>
      <c r="E209" s="81"/>
      <c r="F209" s="48"/>
      <c r="H209" s="26" t="s">
        <v>418</v>
      </c>
      <c r="I209" s="27" t="s">
        <v>419</v>
      </c>
      <c r="J209" s="24">
        <v>2750.0</v>
      </c>
      <c r="K209" s="23" t="s">
        <v>118</v>
      </c>
      <c r="L209" s="32" t="s">
        <v>421</v>
      </c>
      <c r="M209" s="29" t="s">
        <v>22</v>
      </c>
      <c r="N209" s="29" t="s">
        <v>23</v>
      </c>
    </row>
    <row r="210" ht="15.75" customHeight="1">
      <c r="C210" s="75"/>
      <c r="D210" s="80"/>
      <c r="E210" s="81"/>
      <c r="F210" s="48"/>
      <c r="H210" s="26" t="s">
        <v>423</v>
      </c>
      <c r="I210" s="27" t="s">
        <v>424</v>
      </c>
      <c r="J210" s="24">
        <v>3000.0</v>
      </c>
      <c r="K210" s="23" t="s">
        <v>42</v>
      </c>
      <c r="L210" s="32" t="s">
        <v>178</v>
      </c>
      <c r="M210" s="27"/>
      <c r="N210" s="29" t="s">
        <v>23</v>
      </c>
    </row>
    <row r="211" ht="15.75" customHeight="1">
      <c r="C211" s="75"/>
      <c r="D211" s="80"/>
      <c r="E211" s="81"/>
      <c r="F211" s="48"/>
      <c r="H211" s="26" t="s">
        <v>425</v>
      </c>
      <c r="I211" s="27" t="s">
        <v>426</v>
      </c>
      <c r="J211" s="24">
        <v>2500.0</v>
      </c>
      <c r="K211" s="23" t="s">
        <v>42</v>
      </c>
      <c r="L211" s="32" t="s">
        <v>178</v>
      </c>
      <c r="M211" s="27"/>
      <c r="N211" s="29" t="s">
        <v>23</v>
      </c>
    </row>
    <row r="212" ht="15.75" customHeight="1">
      <c r="C212" s="75"/>
      <c r="D212" s="80"/>
      <c r="E212" s="80"/>
      <c r="F212" s="48"/>
      <c r="H212" s="26" t="s">
        <v>427</v>
      </c>
      <c r="I212" s="27" t="s">
        <v>428</v>
      </c>
      <c r="J212" s="24">
        <v>3000.0</v>
      </c>
      <c r="K212" s="23" t="s">
        <v>52</v>
      </c>
      <c r="L212" s="32" t="s">
        <v>429</v>
      </c>
      <c r="M212" s="27"/>
      <c r="N212" s="29" t="s">
        <v>23</v>
      </c>
    </row>
    <row r="213" ht="15.75" customHeight="1">
      <c r="C213" s="75"/>
      <c r="D213" s="80"/>
      <c r="E213" s="80"/>
      <c r="F213" s="48"/>
      <c r="H213" s="26" t="s">
        <v>430</v>
      </c>
      <c r="I213" s="27" t="s">
        <v>431</v>
      </c>
      <c r="J213" s="24">
        <v>400.0</v>
      </c>
      <c r="K213" s="23" t="s">
        <v>52</v>
      </c>
      <c r="L213" s="32" t="s">
        <v>53</v>
      </c>
      <c r="M213" s="27"/>
      <c r="N213" s="29" t="s">
        <v>23</v>
      </c>
    </row>
    <row r="214" ht="15.75" customHeight="1">
      <c r="C214" s="75"/>
      <c r="D214" s="80"/>
      <c r="E214" s="80"/>
      <c r="F214" s="48"/>
      <c r="H214" s="26" t="s">
        <v>432</v>
      </c>
      <c r="I214" s="27" t="s">
        <v>433</v>
      </c>
      <c r="J214" s="24">
        <v>600.0</v>
      </c>
      <c r="K214" s="23" t="s">
        <v>52</v>
      </c>
      <c r="L214" s="32" t="s">
        <v>67</v>
      </c>
      <c r="M214" s="27"/>
      <c r="N214" s="29" t="s">
        <v>23</v>
      </c>
    </row>
    <row r="215" ht="15.75" customHeight="1">
      <c r="C215" s="75"/>
      <c r="D215" s="80"/>
      <c r="E215" s="80"/>
      <c r="F215" s="48"/>
      <c r="H215" s="26" t="s">
        <v>434</v>
      </c>
      <c r="I215" s="27" t="s">
        <v>435</v>
      </c>
      <c r="J215" s="24">
        <v>3000.0</v>
      </c>
      <c r="K215" s="23" t="s">
        <v>42</v>
      </c>
      <c r="L215" s="32" t="s">
        <v>173</v>
      </c>
      <c r="M215" s="27"/>
      <c r="N215" s="29" t="s">
        <v>23</v>
      </c>
    </row>
    <row r="216" ht="15.75" customHeight="1">
      <c r="C216" s="75"/>
      <c r="D216" s="80"/>
      <c r="E216" s="80"/>
      <c r="F216" s="48"/>
      <c r="H216" s="26" t="s">
        <v>436</v>
      </c>
      <c r="I216" s="27" t="s">
        <v>437</v>
      </c>
      <c r="J216" s="24">
        <v>3000.0</v>
      </c>
      <c r="K216" s="27" t="s">
        <v>52</v>
      </c>
      <c r="L216" s="29" t="s">
        <v>438</v>
      </c>
      <c r="M216" s="27"/>
      <c r="N216" s="29" t="s">
        <v>23</v>
      </c>
    </row>
    <row r="217" ht="15.75" customHeight="1">
      <c r="C217" s="75"/>
      <c r="D217" s="80"/>
      <c r="E217" s="80"/>
      <c r="F217" s="48"/>
      <c r="H217" s="86"/>
      <c r="I217" s="87"/>
      <c r="J217" s="44"/>
      <c r="K217" s="88"/>
      <c r="L217" s="89"/>
      <c r="M217" s="89"/>
      <c r="N217" s="90"/>
    </row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5">
    <mergeCell ref="A1:A2"/>
    <mergeCell ref="C1:F1"/>
    <mergeCell ref="H1:N1"/>
    <mergeCell ref="C2:F2"/>
    <mergeCell ref="H2:N2"/>
  </mergeCells>
  <conditionalFormatting sqref="F4:F217">
    <cfRule type="notContainsBlanks" dxfId="0" priority="1">
      <formula>LEN(TRIM(F4))&gt;0</formula>
    </cfRule>
  </conditionalFormatting>
  <conditionalFormatting sqref="F4:F217">
    <cfRule type="notContainsBlanks" dxfId="1" priority="2">
      <formula>LEN(TRIM(F4))&gt;0</formula>
    </cfRule>
  </conditionalFormatting>
  <dataValidations>
    <dataValidation type="list" allowBlank="1" sqref="K4:K101 K103:K217">
      <formula1>"Água,Aquisição/Doação de bens móveis ou imóveis,Atividades de militância e mobilização de rua,Baixa de Estimaveis - Recursos de outros candidatos,Baixa de Estimaveis - Recursos de partido político,Baixa de Estimaveis - Recursos de pessoas físicas,Baixa de"&amp;" Estimaveis - Recursos próprios,Cessão ou locação de veículos,Combustíveis e lubrificantes,Correspondências e despesas postais,Criação e inclusão de páginas na internet,Despesa com Impulsionamento de Conteúdos,Despesas com pessoal,Diversas a especificar,E"&amp;"nergia elétrica,Locação/cessão de bens imóveis,Produção de jingles vinhetas e slogans,Publicidade por adesivos,Publicidade por jornais e revistas,Publicidade por materiais impressos,Serviços advocatícios,Serviços contábeis,Serviços prestados por terceiros"&amp;",Taxa de Administração de Financiamento Coletivo"</formula1>
    </dataValidation>
    <dataValidation type="list" allowBlank="1" sqref="F4:F217">
      <formula1>"Fundo Partidário,Fundo Especial,Recursos Próprios,Outros Recursos"</formula1>
    </dataValidation>
    <dataValidation type="list" allowBlank="1" sqref="M4:M217">
      <formula1>"CONSTA,NÃO CONSTA"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2021-06-19T22:01:52Z</dcterms:created>
  <dc:creator>Lenita</dc:creator>
</cp:coreProperties>
</file>