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OME DO VEREADOR" sheetId="1" r:id="rId4"/>
  </sheets>
  <definedNames/>
  <calcPr/>
  <extLst>
    <ext uri="GoogleSheetsCustomDataVersion1">
      <go:sheetsCustomData xmlns:go="http://customooxmlschemas.google.com/" r:id="rId5" roundtripDataSignature="AMtx7miAlb2KJNsAhVFd0IXZx/lXnbcxIQ=="/>
    </ext>
  </extLst>
</workbook>
</file>

<file path=xl/sharedStrings.xml><?xml version="1.0" encoding="utf-8"?>
<sst xmlns="http://schemas.openxmlformats.org/spreadsheetml/2006/main" count="645" uniqueCount="224">
  <si>
    <t>FOTO</t>
  </si>
  <si>
    <t>RECEITAS</t>
  </si>
  <si>
    <t xml:space="preserve">DESPESAS </t>
  </si>
  <si>
    <t>Total Recebido: 238.096,93</t>
  </si>
  <si>
    <r>
      <rPr>
        <rFont val="Arial"/>
        <i/>
        <color rgb="FFFFFF00"/>
        <sz val="14.0"/>
      </rPr>
      <t>Total Gasto:</t>
    </r>
    <r>
      <rPr>
        <rFont val="Arial"/>
        <color rgb="FFFFFF00"/>
        <sz val="14.0"/>
      </rPr>
      <t xml:space="preserve"> R$238.073,23</t>
    </r>
  </si>
  <si>
    <r>
      <rPr>
        <rFont val="Arial"/>
        <b/>
        <color theme="1"/>
        <sz val="10.0"/>
      </rPr>
      <t>Sansão Pereira</t>
    </r>
    <r>
      <rPr>
        <rFont val="Arial"/>
        <color theme="1"/>
        <sz val="10.0"/>
      </rPr>
      <t xml:space="preserve">
</t>
    </r>
    <r>
      <rPr>
        <rFont val="Arial"/>
        <b/>
        <color theme="1"/>
        <sz val="10.0"/>
      </rPr>
      <t xml:space="preserve">Republicanos
</t>
    </r>
  </si>
  <si>
    <t>DOADOR</t>
  </si>
  <si>
    <t>CPF/CNPJ</t>
  </si>
  <si>
    <t>VALOR</t>
  </si>
  <si>
    <t>FONTE</t>
  </si>
  <si>
    <t>PRESTADOR DE SERVIÇO</t>
  </si>
  <si>
    <t>TIPO DE DESPESA</t>
  </si>
  <si>
    <t>DESCRIÇÃO</t>
  </si>
  <si>
    <t>NOTA FISCAL ELETRÔNICA</t>
  </si>
  <si>
    <t>IDONEIDADE</t>
  </si>
  <si>
    <t>Direção Estadual/Distrital - REPUBLICANOS</t>
  </si>
  <si>
    <t>07.794.600/0001-18</t>
  </si>
  <si>
    <t>Fundo Especial</t>
  </si>
  <si>
    <t>REPUBLICANOS - SAO PAULO - SP - ESTADUAL</t>
  </si>
  <si>
    <t>Baixa de Estimaveis - Recursos de partido político</t>
  </si>
  <si>
    <t>SANTINHO - SANSAO PEREIRA X CELSO RUSSOMANO; COLINHA 35X25 SANSAO PEREI X CELSO RUSSOMANO; ADES.PARACH. SANSAO PEREIRA X CELSO RUSSOMANO</t>
  </si>
  <si>
    <t>NÃO CONSTA</t>
  </si>
  <si>
    <t>OK</t>
  </si>
  <si>
    <t>Direção Municipal/Comissão Provisória - REPUBLICANOS</t>
  </si>
  <si>
    <t>09.066.506/0001-78</t>
  </si>
  <si>
    <t>REPUBLICANOS - SAO PAULO - SP - MUNICIPAL</t>
  </si>
  <si>
    <t>SANTINHO - SANSAO PEREIRA X CELSO RUSSOMANO; COLINHA 35X25 SANSAO PEREI X CELSO RUSSOMANO; ADES.PARACH. SANSAO PEREIRA X CELSO RUSSOMANO; NF 39 - GRAVAÇÃO DE VÍDEO - SANSÃO PEREIRA FILHO</t>
  </si>
  <si>
    <t>CICERO SEVERINO DA SILVA</t>
  </si>
  <si>
    <t>066.623.468-02</t>
  </si>
  <si>
    <t>Outros Recursos</t>
  </si>
  <si>
    <t>ARTE VISAO VAN GOGH COMERCIO DE PRODUTOS PROMOCIONAIS LTDA</t>
  </si>
  <si>
    <t>13.361.914/0001-20</t>
  </si>
  <si>
    <t>Publicidade por adesivos</t>
  </si>
  <si>
    <t>ADESIVO-PERFURADO</t>
  </si>
  <si>
    <t>CONSTA</t>
  </si>
  <si>
    <t>Fundo Partidário</t>
  </si>
  <si>
    <t>SANSAO PEREIRA FILHO</t>
  </si>
  <si>
    <t>544.027.787-00</t>
  </si>
  <si>
    <t>PAPELARIA AMERICANA E COMERCIO LTDA</t>
  </si>
  <si>
    <t>07.366.593/0001-53</t>
  </si>
  <si>
    <t>Publicidade por materiais impressos</t>
  </si>
  <si>
    <t>CARTAS 21X15 CM - 1X0 COR - PAPEL OFF SET 70G; CARTAZES - A3 - COUCHE 115G 4X0 CORES; SANTINHO/DOBRADINHA - 6X9 CM-4X4 CORES COUCHE 115G</t>
  </si>
  <si>
    <t>JULIETA SANTANA JORDÃO</t>
  </si>
  <si>
    <t>029.211.218-16</t>
  </si>
  <si>
    <t>COMERCIO DE COMBUSTIVEIS BRAGANCA LTDA</t>
  </si>
  <si>
    <t>14.112.238/0001-13</t>
  </si>
  <si>
    <t>Combustíveis e lubrificantes</t>
  </si>
  <si>
    <t>GASOLINA COMUM; ETANOL; GASOLINA VPOWER; MULTA POR ATRASO</t>
  </si>
  <si>
    <t>Recursos próprios</t>
  </si>
  <si>
    <t>CLAUDINEI DE FREITAS</t>
  </si>
  <si>
    <t>336.269.278-81</t>
  </si>
  <si>
    <t>ADRIANO MORAIS DOS SANTOS</t>
  </si>
  <si>
    <t>Despesas com pessoal</t>
  </si>
  <si>
    <t>PREST. SERV. CABO ELEITORAL DE 21/10 A 14/11</t>
  </si>
  <si>
    <t>TOTAL</t>
  </si>
  <si>
    <t>SERGIO MANTELO FILHO</t>
  </si>
  <si>
    <t>351.075.498-02</t>
  </si>
  <si>
    <t>ALESANDRE TITO AMANCIO</t>
  </si>
  <si>
    <t>MELISSA DA SILVA HERNANDES GONÇALVES</t>
  </si>
  <si>
    <t>253.683.068-30</t>
  </si>
  <si>
    <t>ALEXANDRE GONZAGA DA SILVA</t>
  </si>
  <si>
    <t>Baixa de Estimaveis - Recursos de pessoas físicas</t>
  </si>
  <si>
    <t>PREST. SERV. VOLUNTARIO 23/10 Á 14/11/2020.</t>
  </si>
  <si>
    <t>MATHEUS VETORINO DE FREITAS</t>
  </si>
  <si>
    <t>ALEXANDRO PEREIRA</t>
  </si>
  <si>
    <t>PREST. SERV. MOTORISTA 02/11 À 14/11/2020</t>
  </si>
  <si>
    <t>Água</t>
  </si>
  <si>
    <t>MARILEIDE MARIA DA SILVA MONTEIRO</t>
  </si>
  <si>
    <t>Cessão ou locação de veículos</t>
  </si>
  <si>
    <t>VM GOL</t>
  </si>
  <si>
    <t>Aquisição/Doação de bens móveis ou imóveis</t>
  </si>
  <si>
    <t>MARIA LUCIA ALMEIDA DE OLIVEIRA</t>
  </si>
  <si>
    <t>ANA LUCIA BARRETO DE FARIA</t>
  </si>
  <si>
    <t>PREST. SERV. PANFLETEIRO 08/11 À 14/11/2020</t>
  </si>
  <si>
    <t>Atividades de militância e mobilização de rua</t>
  </si>
  <si>
    <t>LUCAS DE ALBUQUERQUE JORDÃO</t>
  </si>
  <si>
    <t>ANDRE DOS SANTOS E SILVA</t>
  </si>
  <si>
    <t>PREST. SERV. PANFLETEIRO 08/11 À 14/11/2021</t>
  </si>
  <si>
    <t>Baixa de Estimaveis - Recursos de outros candidatos</t>
  </si>
  <si>
    <t>JULIO FERREIRA DA COSTA TORRES</t>
  </si>
  <si>
    <t>ANDRE LUIZ SANTOS DE SOUSA</t>
  </si>
  <si>
    <t>PREST. SERV. VOLUNTARIO 23/10 Á 14/11/2020</t>
  </si>
  <si>
    <t>BRAS ROBERTO LIMA</t>
  </si>
  <si>
    <t>JOÃO BATISTA COSTA CANTANHEDE</t>
  </si>
  <si>
    <t>BRENO RODRIGUES VALENTE</t>
  </si>
  <si>
    <t>GESTÃO E CRIAÇÃO DE CONTEUDO</t>
  </si>
  <si>
    <t>Baixa de Estimaveis - Recursos próprios</t>
  </si>
  <si>
    <t>JOSÉ RAIMUNDO SANTOS DUARTE</t>
  </si>
  <si>
    <t>BRUNA FERNANDES DA SILVA</t>
  </si>
  <si>
    <t>JONATHAN RODRIGUES SILVA</t>
  </si>
  <si>
    <t>BRUNO WENCLER DA SILVA</t>
  </si>
  <si>
    <t>GIULIANA PRISCILA FERRAZ DA SILVA</t>
  </si>
  <si>
    <t>CAIQUE DIAS DOS SANTOS</t>
  </si>
  <si>
    <t>Correspondências e despesas postais</t>
  </si>
  <si>
    <t>GIOVANO DE ANDRADE NASCIMENTO</t>
  </si>
  <si>
    <t>CAMILA CAROLINE SANTOS GONÇALVES</t>
  </si>
  <si>
    <t>PREST. SERV. PANFLETEIRO 01/11 À 14/11/2020</t>
  </si>
  <si>
    <t>Criação e inclusão de páginas na internet</t>
  </si>
  <si>
    <t>FRANCILENE SANTOS DA SILVA</t>
  </si>
  <si>
    <t>CAROLINE BERNARDES FERREIRA</t>
  </si>
  <si>
    <t>PREST. SERV. PANFLETEIRO 01/11 À 14/11/2021</t>
  </si>
  <si>
    <t>Despesa com Impulsionamento de Conteúdos</t>
  </si>
  <si>
    <t>FABIANA DOS SANTOS SILVA CONCEIÇÃO</t>
  </si>
  <si>
    <t>PREST. SERV. PANFLETEIRO 01/11 À 14/11/2022</t>
  </si>
  <si>
    <t>EVANIA APARECIDA DE OLIVEIRA</t>
  </si>
  <si>
    <t>VW / GOL 1.0; PREST. SERV. PANFLETEIRO 01/11 À 14/11/2022</t>
  </si>
  <si>
    <t>Diversas a especificar</t>
  </si>
  <si>
    <t>ESDRAS DA SILVA MOURÃO</t>
  </si>
  <si>
    <t>CLAUDEMIR DE CARVALHO CRUZ</t>
  </si>
  <si>
    <t>Energia elétrica</t>
  </si>
  <si>
    <t>EMIDIO DA SILVA NETO</t>
  </si>
  <si>
    <t>CLAUDEMIR SOARES</t>
  </si>
  <si>
    <t>PREST. SERV. VOLUNTARIO 23/10 Á 14/11/2021</t>
  </si>
  <si>
    <t>Encargos financeiros, taxas bancárias e/ou op. cartão de crédito</t>
  </si>
  <si>
    <t>FIAT/IDEA; PREST. SERV. VOLUNTARIO 23/10 Á 14/11/2022</t>
  </si>
  <si>
    <t>Locação/cessão de bens imóveis</t>
  </si>
  <si>
    <t>ELIENE HILARIO DOS SANTOS</t>
  </si>
  <si>
    <t>Produção de jingles vinhetas e slogans</t>
  </si>
  <si>
    <t>DIVA GABRIEL</t>
  </si>
  <si>
    <t>CLODOALDO CONCEIÇÃO</t>
  </si>
  <si>
    <t>PREST. SERV. VOLUNTARIO 23/10 Á 14/11/2023</t>
  </si>
  <si>
    <t>DECIO JOSE DE LIMA</t>
  </si>
  <si>
    <t>CLEBERSON DOS SANTOS GADELHA</t>
  </si>
  <si>
    <t>Publicidade por jornais e revistas</t>
  </si>
  <si>
    <t>DAVID BENNER BENEVENUTO DA SILVA</t>
  </si>
  <si>
    <t>CLEYTON DIAS DE FREITAS</t>
  </si>
  <si>
    <t>DANIEL CARLOS MARTINS VASQUES</t>
  </si>
  <si>
    <t>Serviços advocatícios</t>
  </si>
  <si>
    <t>DANIEL RODRIGUES CARVALHO</t>
  </si>
  <si>
    <t>PREST. SERV. PROD FOTO AUDIOVIS 21/10 À 14/11/2020</t>
  </si>
  <si>
    <t>Serviços contábeis</t>
  </si>
  <si>
    <t>Serviços prestados por terceiros</t>
  </si>
  <si>
    <t>PRESTAÇÃO DE SERVIÇO VOLUNTARIO</t>
  </si>
  <si>
    <t>Taxa de Administração de Financiamento Coletivo</t>
  </si>
  <si>
    <t>DEIVID ANDERSON FERREIRA RAYMUNDO</t>
  </si>
  <si>
    <t>DIMECIR MARIA S. SOUZA</t>
  </si>
  <si>
    <t>HONDA / FIT</t>
  </si>
  <si>
    <t>ECIO ALMEIDA SILVA</t>
  </si>
  <si>
    <t>EDILEUSA RIBEIRO PRATES</t>
  </si>
  <si>
    <t>EDIMILSON TAVARES DA SILVA</t>
  </si>
  <si>
    <t>EDISON IZAAC DO NASCIMENTO</t>
  </si>
  <si>
    <t>ELZA DE SOUZA GARCIA</t>
  </si>
  <si>
    <t>ERICA MARIA DE ALMEIDA</t>
  </si>
  <si>
    <t>PREST. SERV. MOTORISTA 21/10 À 14/11/2020</t>
  </si>
  <si>
    <t>ERIKA NUNZIO</t>
  </si>
  <si>
    <t>FABIO DE OLIVEIRA</t>
  </si>
  <si>
    <t>FACEBOOK SERVICOS ONLINE DO BRASIL LTDA.</t>
  </si>
  <si>
    <t>IMPULSIONAMENTO</t>
  </si>
  <si>
    <t>FELIPE FURQUIM PEREIRA DOS SANTOS</t>
  </si>
  <si>
    <t>FLAVIO ROBERTO MAIA RODRIGUES</t>
  </si>
  <si>
    <t>FLORA CANDIDO DE LIMA</t>
  </si>
  <si>
    <t>PREST. SERV. MOTORISTA VOLUNTARIA 23/10 Á 14/11/2020.</t>
  </si>
  <si>
    <t>GUSTAVO PINHEIRO DA SILVA</t>
  </si>
  <si>
    <t>HELENA NAPOLEON DEGREAS</t>
  </si>
  <si>
    <t>COMITE POLITICO 26/10 A 17/11/2020</t>
  </si>
  <si>
    <t>HELLEN DAFNE CAMARGO PAZZANI</t>
  </si>
  <si>
    <t>JALINE DE JESUS BARROS</t>
  </si>
  <si>
    <t>TELMA MARIA DE AZEVEDO SANTANA</t>
  </si>
  <si>
    <t>218.978.458-12</t>
  </si>
  <si>
    <t>JEFERSON ROBERTO DOS SANTOS</t>
  </si>
  <si>
    <t>JEFFERSON ALBERTO</t>
  </si>
  <si>
    <t>JOELMA DA SILVA PEREIRA</t>
  </si>
  <si>
    <t>JONAS OLIVEIRA PRIMO</t>
  </si>
  <si>
    <t>JONATAS R DE OLIVEIRA</t>
  </si>
  <si>
    <t xml:space="preserve">17.957.485/0001-09
 </t>
  </si>
  <si>
    <t>BANDEIRA 70X100</t>
  </si>
  <si>
    <t>JOSE ANTONIO DOS SANTOS</t>
  </si>
  <si>
    <t>PREST. SERV. PANFLETEIRO 21/10 À 14/11/2020</t>
  </si>
  <si>
    <t>JOSÉ COSME CONCEIÇÃO DE JESUS JUNIOR</t>
  </si>
  <si>
    <t>JOSÉ FIRMINO DE OLIVEIRA</t>
  </si>
  <si>
    <t>JOSÉ ROBSON DE SOUZA</t>
  </si>
  <si>
    <t>JUCEMARI RODRIGUES DOS SANTOS</t>
  </si>
  <si>
    <t>HYUNDAI AZERA J.J V6 / PRETA</t>
  </si>
  <si>
    <t>CESSÃO DO JINGLE EU VOTO COM PRAZER</t>
  </si>
  <si>
    <t>LAIS BIANCA DO NASCIMENTO</t>
  </si>
  <si>
    <t>LILIANE MARIA DA SILVA</t>
  </si>
  <si>
    <t>PREST. SERV. CABO ELEITORAL DE 21/10 A 14/12</t>
  </si>
  <si>
    <t>LUCAS DOS SANTOS SILVA</t>
  </si>
  <si>
    <t>PREST. SERV. COORDENADOR 21/10 À 14/11/2020</t>
  </si>
  <si>
    <t>LUZINEIDE ROSA PEREIRA</t>
  </si>
  <si>
    <t>MARIA DE JESUS A. RODRIGUES</t>
  </si>
  <si>
    <t>PREST. SERV. CABO ELEITORAL 21/10 À 14/11/2020</t>
  </si>
  <si>
    <t>MARIA JOSEFA SILVA DE LIMA</t>
  </si>
  <si>
    <t>PREST. SERV. CABO ELEITORAL 21/10 À 14/11/2021</t>
  </si>
  <si>
    <t>MARILUCIA CAROLINA DE SOUZA LIRA</t>
  </si>
  <si>
    <t>MARLESON RODRIGUES GOMES</t>
  </si>
  <si>
    <t>MATHEUS DOS SANTOS MOREIRA</t>
  </si>
  <si>
    <t>MAURICIO MARIANO IRMÃO</t>
  </si>
  <si>
    <t>MELISSA BAPTISTA DE OLIVEIRA</t>
  </si>
  <si>
    <t>PREST. SERV. MOTORISTA VOLUNTARIO; KWID</t>
  </si>
  <si>
    <t>MILTON FERNANDES DA CRUZ</t>
  </si>
  <si>
    <t>NATALIVA PEREIRA DE NOVAIS</t>
  </si>
  <si>
    <t>NEIDE SILVA DE ALENCAR</t>
  </si>
  <si>
    <t>PEDRO ANDRADE DOS SANTOS</t>
  </si>
  <si>
    <t>PRISCILA GOMES DE SANTANA</t>
  </si>
  <si>
    <t>QUINTINO DE OLIVEIRA LEITE</t>
  </si>
  <si>
    <t>RAFAEL BONFIM DA SILVA</t>
  </si>
  <si>
    <t>RAFAEL DA SILVA CASAES 04580817524</t>
  </si>
  <si>
    <t>JINGLE PARA CANDIDATO</t>
  </si>
  <si>
    <t>RAILENE SANTOS NEVES</t>
  </si>
  <si>
    <t>RAPHAELA EDUARDA SILVA XAVIER</t>
  </si>
  <si>
    <t>REGINA DE SOUZA OLIVEIRA</t>
  </si>
  <si>
    <t>RENATA GRASIELE NOGUEIRA VANDERLEI 30932960804</t>
  </si>
  <si>
    <t>11.537.084/0001-13</t>
  </si>
  <si>
    <t>IMPRESSÃO DE PUBLICIDADE</t>
  </si>
  <si>
    <t>RITA DE CASSIA SANTOS</t>
  </si>
  <si>
    <t>ROBERTO DOS SANTOS</t>
  </si>
  <si>
    <t>ROBSON BARBOS</t>
  </si>
  <si>
    <t>PREST. SERV. MOTORISTA VOLUNTARIO; Sandero</t>
  </si>
  <si>
    <t>SHADAY OLIVEIRA MEIRELES</t>
  </si>
  <si>
    <t>TABATA LARISSA EDUARDO DA SILVA</t>
  </si>
  <si>
    <t>THAIS NUNES DA SILVA</t>
  </si>
  <si>
    <t>PREST. SERV. COORDENADOR 21/10 À 14/11/2021</t>
  </si>
  <si>
    <t>THIAGO LIMA DOS SANTOS</t>
  </si>
  <si>
    <t>TIAGO LIMA DE OLIVEIRA</t>
  </si>
  <si>
    <t>VALDIR DA SILVA</t>
  </si>
  <si>
    <t>VANDERSON VINICIUS ALMEIDA PAULO</t>
  </si>
  <si>
    <t>VICTOR SILVA SANTOS</t>
  </si>
  <si>
    <t>VINICIUS PEREIRA DOS SANTOS</t>
  </si>
  <si>
    <t>PREST. SERV. PANFLETEIRO 21/10 À 14/11/2021</t>
  </si>
  <si>
    <t>VIVIANE APARECIDA LIMA DOS SANTOS FABRICIO</t>
  </si>
  <si>
    <t>ZENILDA TAVARES CARNAÚBA ROMANA</t>
  </si>
  <si>
    <t>ZULMIRA MIRANDA DO LAGO CARDOSO</t>
  </si>
  <si>
    <t>TAR DOC TED; TARIFA FORNEC CHEQUE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</si>
</sst>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R$ -416]#,##0.00"/>
    <numFmt numFmtId="165" formatCode="_-&quot;R$&quot;\ * #,##0.00_-;\-&quot;R$&quot;\ * #,##0.00_-;_-&quot;R$&quot;\ * &quot;-&quot;??_-;_-@"/>
  </numFmts>
  <fonts count="25">
    <font>
      <sz val="11.0"/>
      <color theme="1"/>
      <name val="Arial"/>
    </font>
    <font>
      <b/>
      <sz val="11.0"/>
      <color rgb="FFFF0000"/>
      <name val="Arial"/>
    </font>
    <font>
      <b/>
      <sz val="14.0"/>
      <color rgb="FF000000"/>
      <name val="Arial"/>
    </font>
    <font/>
    <font>
      <b/>
      <sz val="14.0"/>
      <color theme="1"/>
      <name val="Arial"/>
    </font>
    <font>
      <i/>
      <sz val="14.0"/>
      <color rgb="FFFFFF00"/>
      <name val="Arial"/>
    </font>
    <font>
      <sz val="12.0"/>
      <color theme="1"/>
      <name val="Arial"/>
    </font>
    <font>
      <sz val="14.0"/>
      <color rgb="FFFFFF00"/>
      <name val="Arial"/>
    </font>
    <font>
      <sz val="10.0"/>
      <color theme="1"/>
      <name val="Arial"/>
    </font>
    <font>
      <b/>
      <sz val="12.0"/>
      <color rgb="FF000000"/>
      <name val="Arial"/>
    </font>
    <font>
      <b/>
      <sz val="12.0"/>
      <color theme="1"/>
      <name val="Arial"/>
    </font>
    <font>
      <u/>
      <sz val="11.0"/>
      <color rgb="FF1155CC"/>
      <name val="Calibri"/>
    </font>
    <font>
      <sz val="11.0"/>
      <color rgb="FF000000"/>
      <name val="Calibri"/>
    </font>
    <font>
      <sz val="11.0"/>
      <name val="Arial"/>
    </font>
    <font>
      <sz val="11.0"/>
      <color rgb="FF000000"/>
      <name val="Arial"/>
    </font>
    <font>
      <b/>
      <sz val="11.0"/>
      <color theme="1"/>
      <name val="Arial"/>
    </font>
    <font>
      <u/>
      <sz val="11.0"/>
      <color rgb="FF1155CC"/>
      <name val="Arial"/>
    </font>
    <font>
      <sz val="11.0"/>
      <color rgb="FF000000"/>
      <name val="Open Sans"/>
    </font>
    <font>
      <b/>
      <sz val="11.0"/>
      <color theme="1"/>
      <name val="Calibri"/>
    </font>
    <font>
      <sz val="11.0"/>
      <color theme="1"/>
      <name val="Calibri"/>
    </font>
    <font>
      <b/>
      <sz val="11.0"/>
      <color rgb="FF000000"/>
      <name val="Arial"/>
    </font>
    <font>
      <u/>
      <sz val="11.0"/>
      <color rgb="FF000000"/>
      <name val="Arial"/>
    </font>
    <font>
      <sz val="14.0"/>
      <color rgb="FF333333"/>
      <name val="Open Sans"/>
    </font>
    <font>
      <sz val="9.0"/>
      <color rgb="FF000000"/>
      <name val="OpenSans"/>
    </font>
    <font>
      <sz val="11.0"/>
      <color rgb="FF333333"/>
      <name val="Open Sans"/>
    </font>
  </fonts>
  <fills count="8">
    <fill>
      <patternFill patternType="none"/>
    </fill>
    <fill>
      <patternFill patternType="lightGray"/>
    </fill>
    <fill>
      <patternFill patternType="solid">
        <fgColor rgb="FF82B633"/>
        <bgColor rgb="FF82B633"/>
      </patternFill>
    </fill>
    <fill>
      <patternFill patternType="solid">
        <fgColor rgb="FF5899D4"/>
        <bgColor rgb="FF5899D4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F5F8FB"/>
        <bgColor rgb="FFF5F8FB"/>
      </patternFill>
    </fill>
  </fills>
  <borders count="42">
    <border/>
    <border>
      <left style="medium">
        <color rgb="FF666666"/>
      </left>
      <top style="medium">
        <color rgb="FF666666"/>
      </top>
      <bottom/>
    </border>
    <border>
      <top style="medium">
        <color rgb="FF666666"/>
      </top>
      <bottom/>
    </border>
    <border>
      <right style="medium">
        <color rgb="FF666666"/>
      </right>
      <top style="medium">
        <color rgb="FF666666"/>
      </top>
      <bottom/>
    </border>
    <border>
      <left style="medium">
        <color rgb="FF666666"/>
      </left>
      <top/>
      <bottom/>
    </border>
    <border>
      <top/>
      <bottom/>
    </border>
    <border>
      <right style="medium">
        <color rgb="FF666666"/>
      </right>
      <top/>
      <bottom/>
    </border>
    <border>
      <left style="medium">
        <color rgb="FF666666"/>
      </left>
      <right/>
      <top/>
    </border>
    <border>
      <left/>
      <right/>
      <top/>
    </border>
    <border>
      <left/>
      <right style="medium">
        <color rgb="FF666666"/>
      </right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434343"/>
      </left>
      <right style="thin">
        <color rgb="FFCCCCCC"/>
      </right>
      <top style="medium">
        <color rgb="FF434343"/>
      </top>
      <bottom style="medium">
        <color rgb="FF434343"/>
      </bottom>
    </border>
    <border>
      <left style="medium">
        <color rgb="FF434343"/>
      </left>
      <right style="medium">
        <color rgb="FF434343"/>
      </right>
      <top style="medium">
        <color rgb="FF434343"/>
      </top>
      <bottom style="medium">
        <color rgb="FF434343"/>
      </bottom>
    </border>
    <border>
      <left style="medium">
        <color rgb="FF43434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medium">
        <color rgb="FF434343"/>
      </right>
      <top style="thin">
        <color rgb="FFCCCCCC"/>
      </top>
      <bottom style="thin">
        <color rgb="FFCCCCCC"/>
      </bottom>
    </border>
    <border>
      <left style="thin">
        <color rgb="FFD8D8D8"/>
      </left>
    </border>
    <border>
      <left style="medium">
        <color rgb="FF434343"/>
      </left>
      <right style="thin">
        <color rgb="FFCCCCCC"/>
      </right>
      <top style="thin">
        <color rgb="FFCCCCCC"/>
      </top>
      <bottom style="medium">
        <color rgb="FF434343"/>
      </bottom>
    </border>
    <border>
      <left style="thin">
        <color rgb="FFCCCCCC"/>
      </left>
      <right style="medium">
        <color rgb="FF434343"/>
      </right>
      <top style="thin">
        <color rgb="FFCCCCCC"/>
      </top>
      <bottom style="medium">
        <color rgb="FF434343"/>
      </bottom>
    </border>
    <border>
      <left style="medium">
        <color rgb="FF434343"/>
      </left>
      <right style="thin">
        <color rgb="FFCCCCCC"/>
      </right>
      <bottom style="thin">
        <color rgb="FFCCCCCC"/>
      </bottom>
    </border>
    <border>
      <left style="thin">
        <color rgb="FFCCCCCC"/>
      </left>
      <right style="medium">
        <color rgb="FF434343"/>
      </right>
      <top/>
      <bottom style="thin">
        <color rgb="FFCCCCCC"/>
      </bottom>
    </border>
    <border>
      <left style="thin">
        <color rgb="FFD9D9D9"/>
      </left>
      <bottom style="thin">
        <color rgb="FFD9D9D9"/>
      </bottom>
    </border>
    <border>
      <left style="thin">
        <color rgb="FFCCCCCC"/>
      </left>
      <right style="medium">
        <color rgb="FF666666"/>
      </right>
      <bottom style="thin">
        <color rgb="FFCCCCCC"/>
      </bottom>
    </border>
    <border>
      <left style="thin">
        <color rgb="FFCCCCCC"/>
      </left>
      <right style="medium">
        <color rgb="FF666666"/>
      </right>
      <top style="thin">
        <color rgb="FFCCCCCC"/>
      </top>
      <bottom style="thin">
        <color rgb="FFCCCCCC"/>
      </bottom>
    </border>
    <border>
      <left/>
      <right/>
      <top/>
      <bottom/>
    </border>
    <border>
      <left style="medium">
        <color rgb="FF999999"/>
      </left>
      <right style="thin">
        <color rgb="FFD9D9D9"/>
      </right>
      <bottom style="thin">
        <color rgb="FFD9D9D9"/>
      </bottom>
    </border>
    <border>
      <left style="thin">
        <color rgb="FFD9D9D9"/>
      </left>
      <right style="thin">
        <color rgb="FFD9D9D9"/>
      </right>
      <bottom style="thin">
        <color rgb="FFD9D9D9"/>
      </bottom>
    </border>
    <border>
      <left style="medium">
        <color rgb="FF999999"/>
      </left>
      <right style="thin">
        <color rgb="FFD9D9D9"/>
      </right>
    </border>
    <border>
      <left style="thin">
        <color rgb="FFD9D9D9"/>
      </left>
      <right style="thin">
        <color rgb="FFD9D9D9"/>
      </right>
      <top style="thin">
        <color rgb="FFD9D9D9"/>
      </top>
    </border>
    <border>
      <left style="medium">
        <color rgb="FF999999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top style="thin">
        <color rgb="FFD9D9D9"/>
      </top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left style="thin">
        <color rgb="FFCCCCCC"/>
      </left>
      <right style="thin">
        <color rgb="FFCCCCCC"/>
      </right>
      <bottom style="thin">
        <color rgb="FFCCCCCC"/>
      </bottom>
    </border>
    <border>
      <left style="thin">
        <color rgb="FFCCCCCC"/>
      </left>
      <bottom style="thin">
        <color rgb="FFCCCCCC"/>
      </bottom>
    </border>
    <border>
      <left style="thin">
        <color rgb="FFCCCCCC"/>
      </left>
      <top style="thin">
        <color rgb="FFCCCCCC"/>
      </top>
      <bottom style="thin">
        <color rgb="FFCCCCCC"/>
      </bottom>
    </border>
    <border>
      <left style="medium">
        <color rgb="FF999999"/>
      </left>
      <bottom style="thin">
        <color rgb="FFCCCCCC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bottom style="thin">
        <color rgb="FFD9D9D9"/>
      </bottom>
    </border>
    <border>
      <left style="thin">
        <color rgb="FFB7B7B7"/>
      </left>
      <right style="medium">
        <color rgb="FF666666"/>
      </right>
      <bottom style="thin">
        <color rgb="FFB7B7B7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7B7B7"/>
      </left>
      <right style="medium">
        <color rgb="FF666666"/>
      </right>
      <top style="thin">
        <color rgb="FFB7B7B7"/>
      </top>
      <bottom style="thin">
        <color rgb="FFB7B7B7"/>
      </bottom>
    </border>
    <border>
      <left style="medium">
        <color rgb="FF999999"/>
      </left>
      <right style="thin">
        <color rgb="FFCCCCCC"/>
      </right>
      <bottom style="thin">
        <color rgb="FFCCCCCC"/>
      </bottom>
    </border>
  </borders>
  <cellStyleXfs count="1">
    <xf borderId="0" fillId="0" fontId="0" numFmtId="0" applyAlignment="1" applyFont="1"/>
  </cellStyleXfs>
  <cellXfs count="1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2" fontId="2" numFmtId="0" xfId="0" applyAlignment="1" applyBorder="1" applyFill="1" applyFont="1">
      <alignment horizontal="center" shrinkToFit="0" vertical="center" wrapText="1"/>
    </xf>
    <xf borderId="2" fillId="0" fontId="3" numFmtId="0" xfId="0" applyBorder="1" applyFont="1"/>
    <xf borderId="3" fillId="0" fontId="3" numFmtId="0" xfId="0" applyBorder="1" applyFont="1"/>
    <xf borderId="0" fillId="0" fontId="0" numFmtId="0" xfId="0" applyAlignment="1" applyFont="1">
      <alignment vertical="center"/>
    </xf>
    <xf borderId="1" fillId="3" fontId="4" numFmtId="0" xfId="0" applyAlignment="1" applyBorder="1" applyFill="1" applyFont="1">
      <alignment horizontal="center" vertical="center"/>
    </xf>
    <xf borderId="4" fillId="2" fontId="5" numFmtId="164" xfId="0" applyAlignment="1" applyBorder="1" applyFont="1" applyNumberFormat="1">
      <alignment horizontal="center" readingOrder="0" shrinkToFit="0" wrapText="1"/>
    </xf>
    <xf borderId="5" fillId="0" fontId="3" numFmtId="0" xfId="0" applyBorder="1" applyFont="1"/>
    <xf borderId="6" fillId="0" fontId="3" numFmtId="0" xfId="0" applyBorder="1" applyFont="1"/>
    <xf borderId="0" fillId="0" fontId="6" numFmtId="0" xfId="0" applyFont="1"/>
    <xf borderId="4" fillId="3" fontId="7" numFmtId="164" xfId="0" applyAlignment="1" applyBorder="1" applyFont="1" applyNumberFormat="1">
      <alignment horizontal="center" readingOrder="0" shrinkToFit="0" wrapText="1"/>
    </xf>
    <xf borderId="0" fillId="0" fontId="8" numFmtId="0" xfId="0" applyAlignment="1" applyFont="1">
      <alignment horizontal="center" shrinkToFit="0" wrapText="1"/>
    </xf>
    <xf borderId="7" fillId="2" fontId="9" numFmtId="0" xfId="0" applyAlignment="1" applyBorder="1" applyFont="1">
      <alignment horizontal="center" shrinkToFit="0" vertical="center" wrapText="1"/>
    </xf>
    <xf borderId="8" fillId="2" fontId="9" numFmtId="0" xfId="0" applyAlignment="1" applyBorder="1" applyFont="1">
      <alignment horizontal="center" vertical="center"/>
    </xf>
    <xf borderId="9" fillId="2" fontId="9" numFmtId="0" xfId="0" applyAlignment="1" applyBorder="1" applyFont="1">
      <alignment horizontal="center" shrinkToFit="0" vertical="center" wrapText="1"/>
    </xf>
    <xf borderId="0" fillId="0" fontId="10" numFmtId="0" xfId="0" applyAlignment="1" applyFont="1">
      <alignment horizontal="center" vertical="center"/>
    </xf>
    <xf borderId="7" fillId="3" fontId="10" numFmtId="0" xfId="0" applyAlignment="1" applyBorder="1" applyFont="1">
      <alignment horizontal="center" shrinkToFit="0" vertical="center" wrapText="1"/>
    </xf>
    <xf borderId="8" fillId="3" fontId="10" numFmtId="0" xfId="0" applyAlignment="1" applyBorder="1" applyFont="1">
      <alignment horizontal="center" vertical="center"/>
    </xf>
    <xf borderId="8" fillId="3" fontId="10" numFmtId="0" xfId="0" applyAlignment="1" applyBorder="1" applyFont="1">
      <alignment horizontal="center" shrinkToFit="0" vertical="center" wrapText="1"/>
    </xf>
    <xf borderId="9" fillId="3" fontId="10" numFmtId="0" xfId="0" applyAlignment="1" applyBorder="1" applyFont="1">
      <alignment horizontal="center" shrinkToFit="0" vertical="center" wrapText="1"/>
    </xf>
    <xf borderId="0" fillId="0" fontId="11" numFmtId="0" xfId="0" applyAlignment="1" applyFont="1">
      <alignment horizontal="left"/>
    </xf>
    <xf borderId="0" fillId="0" fontId="12" numFmtId="0" xfId="0" applyFont="1"/>
    <xf borderId="10" fillId="4" fontId="13" numFmtId="0" xfId="0" applyAlignment="1" applyBorder="1" applyFill="1" applyFont="1">
      <alignment horizontal="center" shrinkToFit="0" vertical="center" wrapText="1"/>
    </xf>
    <xf borderId="10" fillId="0" fontId="13" numFmtId="164" xfId="0" applyAlignment="1" applyBorder="1" applyFont="1" applyNumberFormat="1">
      <alignment horizontal="center" vertical="center"/>
    </xf>
    <xf borderId="10" fillId="4" fontId="0" numFmtId="0" xfId="0" applyAlignment="1" applyBorder="1" applyFont="1">
      <alignment horizontal="center" vertical="center"/>
    </xf>
    <xf borderId="10" fillId="0" fontId="14" numFmtId="4" xfId="0" applyAlignment="1" applyBorder="1" applyFont="1" applyNumberFormat="1">
      <alignment horizontal="center" shrinkToFit="0" vertical="center" wrapText="1"/>
    </xf>
    <xf borderId="10" fillId="0" fontId="14" numFmtId="0" xfId="0" applyAlignment="1" applyBorder="1" applyFont="1">
      <alignment horizontal="center" vertical="center"/>
    </xf>
    <xf borderId="10" fillId="0" fontId="14" numFmtId="0" xfId="0" applyAlignment="1" applyBorder="1" applyFont="1">
      <alignment horizontal="center" shrinkToFit="0" vertical="center" wrapText="1"/>
    </xf>
    <xf borderId="10" fillId="5" fontId="14" numFmtId="0" xfId="0" applyAlignment="1" applyBorder="1" applyFill="1" applyFont="1">
      <alignment horizontal="center" shrinkToFit="0" vertical="center" wrapText="1"/>
    </xf>
    <xf borderId="10" fillId="0" fontId="14" numFmtId="0" xfId="0" applyAlignment="1" applyBorder="1" applyFont="1">
      <alignment horizontal="center" readingOrder="0" vertical="center"/>
    </xf>
    <xf borderId="11" fillId="6" fontId="15" numFmtId="0" xfId="0" applyAlignment="1" applyBorder="1" applyFill="1" applyFont="1">
      <alignment shrinkToFit="0" wrapText="1"/>
    </xf>
    <xf borderId="12" fillId="6" fontId="15" numFmtId="0" xfId="0" applyAlignment="1" applyBorder="1" applyFont="1">
      <alignment shrinkToFit="0" wrapText="1"/>
    </xf>
    <xf borderId="10" fillId="0" fontId="13" numFmtId="0" xfId="0" applyAlignment="1" applyBorder="1" applyFont="1">
      <alignment horizontal="center" vertical="center"/>
    </xf>
    <xf borderId="10" fillId="5" fontId="14" numFmtId="0" xfId="0" applyAlignment="1" applyBorder="1" applyFont="1">
      <alignment horizontal="center" vertical="center"/>
    </xf>
    <xf borderId="0" fillId="0" fontId="16" numFmtId="0" xfId="0" applyAlignment="1" applyFont="1">
      <alignment shrinkToFit="0" vertical="top" wrapText="1"/>
    </xf>
    <xf borderId="0" fillId="0" fontId="0" numFmtId="0" xfId="0" applyAlignment="1" applyFont="1">
      <alignment horizontal="center" shrinkToFit="0" vertical="center" wrapText="1"/>
    </xf>
    <xf borderId="13" fillId="0" fontId="0" numFmtId="0" xfId="0" applyAlignment="1" applyBorder="1" applyFont="1">
      <alignment shrinkToFit="0" wrapText="1"/>
    </xf>
    <xf borderId="14" fillId="0" fontId="0" numFmtId="164" xfId="0" applyAlignment="1" applyBorder="1" applyFont="1" applyNumberFormat="1">
      <alignment horizontal="center"/>
    </xf>
    <xf borderId="10" fillId="4" fontId="0" numFmtId="0" xfId="0" applyAlignment="1" applyBorder="1" applyFont="1">
      <alignment horizontal="center" shrinkToFit="0" vertical="center" wrapText="1"/>
    </xf>
    <xf borderId="10" fillId="0" fontId="0" numFmtId="0" xfId="0" applyAlignment="1" applyBorder="1" applyFont="1">
      <alignment horizontal="center" vertical="center"/>
    </xf>
    <xf borderId="10" fillId="0" fontId="17" numFmtId="0" xfId="0" applyAlignment="1" applyBorder="1" applyFont="1">
      <alignment horizontal="center" shrinkToFit="0" vertical="center" wrapText="1"/>
    </xf>
    <xf borderId="0" fillId="0" fontId="15" numFmtId="0" xfId="0" applyAlignment="1" applyFont="1">
      <alignment shrinkToFit="0" wrapText="1"/>
    </xf>
    <xf borderId="0" fillId="0" fontId="15" numFmtId="0" xfId="0" applyAlignment="1" applyFont="1">
      <alignment horizontal="center"/>
    </xf>
    <xf borderId="10" fillId="0" fontId="0" numFmtId="164" xfId="0" applyAlignment="1" applyBorder="1" applyFont="1" applyNumberFormat="1">
      <alignment horizontal="center" vertical="center"/>
    </xf>
    <xf borderId="0" fillId="0" fontId="0" numFmtId="0" xfId="0" applyAlignment="1" applyFont="1">
      <alignment shrinkToFit="0" wrapText="1"/>
    </xf>
    <xf borderId="0" fillId="0" fontId="0" numFmtId="164" xfId="0" applyAlignment="1" applyFont="1" applyNumberFormat="1">
      <alignment horizontal="center"/>
    </xf>
    <xf borderId="0" fillId="0" fontId="18" numFmtId="0" xfId="0" applyAlignment="1" applyFont="1">
      <alignment horizontal="center"/>
    </xf>
    <xf borderId="15" fillId="0" fontId="0" numFmtId="0" xfId="0" applyBorder="1" applyFont="1"/>
    <xf borderId="0" fillId="0" fontId="19" numFmtId="0" xfId="0" applyAlignment="1" applyFont="1">
      <alignment horizontal="center" shrinkToFit="0" wrapText="1"/>
    </xf>
    <xf borderId="10" fillId="0" fontId="14" numFmtId="0" xfId="0" applyAlignment="1" applyBorder="1" applyFont="1">
      <alignment horizontal="center" readingOrder="0" shrinkToFit="0" vertical="center" wrapText="1"/>
    </xf>
    <xf borderId="16" fillId="6" fontId="15" numFmtId="0" xfId="0" applyAlignment="1" applyBorder="1" applyFont="1">
      <alignment shrinkToFit="0" wrapText="1"/>
    </xf>
    <xf borderId="17" fillId="6" fontId="20" numFmtId="164" xfId="0" applyAlignment="1" applyBorder="1" applyFont="1" applyNumberFormat="1">
      <alignment horizontal="center"/>
    </xf>
    <xf borderId="0" fillId="0" fontId="19" numFmtId="0" xfId="0" applyFont="1"/>
    <xf borderId="0" fillId="0" fontId="0" numFmtId="0" xfId="0" applyAlignment="1" applyFont="1">
      <alignment horizontal="left" vertical="center"/>
    </xf>
    <xf borderId="0" fillId="0" fontId="19" numFmtId="0" xfId="0" applyAlignment="1" applyFont="1">
      <alignment horizontal="center"/>
    </xf>
    <xf borderId="10" fillId="0" fontId="0" numFmtId="165" xfId="0" applyAlignment="1" applyBorder="1" applyFont="1" applyNumberFormat="1">
      <alignment horizontal="center" vertical="center"/>
    </xf>
    <xf borderId="18" fillId="0" fontId="0" numFmtId="0" xfId="0" applyAlignment="1" applyBorder="1" applyFont="1">
      <alignment shrinkToFit="0" vertical="center" wrapText="1"/>
    </xf>
    <xf borderId="19" fillId="4" fontId="14" numFmtId="164" xfId="0" applyAlignment="1" applyBorder="1" applyFont="1" applyNumberFormat="1">
      <alignment horizontal="center" shrinkToFit="0" vertical="center" wrapText="1"/>
    </xf>
    <xf borderId="13" fillId="4" fontId="14" numFmtId="0" xfId="0" applyAlignment="1" applyBorder="1" applyFont="1">
      <alignment shrinkToFit="0" vertical="center" wrapText="1"/>
    </xf>
    <xf borderId="10" fillId="0" fontId="21" numFmtId="0" xfId="0" applyAlignment="1" applyBorder="1" applyFont="1">
      <alignment horizontal="center" shrinkToFit="0" vertical="center" wrapText="1"/>
    </xf>
    <xf borderId="13" fillId="0" fontId="0" numFmtId="0" xfId="0" applyAlignment="1" applyBorder="1" applyFont="1">
      <alignment shrinkToFit="0" vertical="center" wrapText="1"/>
    </xf>
    <xf borderId="13" fillId="4" fontId="14" numFmtId="0" xfId="0" applyAlignment="1" applyBorder="1" applyFont="1">
      <alignment horizontal="left" shrinkToFit="0" vertical="center" wrapText="1"/>
    </xf>
    <xf borderId="13" fillId="4" fontId="14" numFmtId="0" xfId="0" applyAlignment="1" applyBorder="1" applyFont="1">
      <alignment horizontal="left" readingOrder="0" shrinkToFit="0" vertical="center" wrapText="1"/>
    </xf>
    <xf borderId="10" fillId="0" fontId="14" numFmtId="4" xfId="0" applyAlignment="1" applyBorder="1" applyFont="1" applyNumberFormat="1">
      <alignment horizontal="center" readingOrder="0" shrinkToFit="0" vertical="center" wrapText="1"/>
    </xf>
    <xf borderId="16" fillId="0" fontId="0" numFmtId="0" xfId="0" applyAlignment="1" applyBorder="1" applyFont="1">
      <alignment shrinkToFit="0" vertical="center" wrapText="1"/>
    </xf>
    <xf borderId="12" fillId="6" fontId="15" numFmtId="164" xfId="0" applyAlignment="1" applyBorder="1" applyFont="1" applyNumberFormat="1">
      <alignment horizontal="center" shrinkToFit="0" vertical="center" wrapText="1"/>
    </xf>
    <xf borderId="10" fillId="0" fontId="0" numFmtId="165" xfId="0" applyAlignment="1" applyBorder="1" applyFont="1" applyNumberFormat="1">
      <alignment horizontal="center" readingOrder="0" vertical="center"/>
    </xf>
    <xf borderId="10" fillId="0" fontId="0" numFmtId="0" xfId="0" applyAlignment="1" applyBorder="1" applyFont="1">
      <alignment horizontal="center" shrinkToFit="0" vertical="center" wrapText="1"/>
    </xf>
    <xf borderId="20" fillId="0" fontId="0" numFmtId="165" xfId="0" applyBorder="1" applyFont="1" applyNumberFormat="1"/>
    <xf borderId="21" fillId="0" fontId="0" numFmtId="0" xfId="0" applyAlignment="1" applyBorder="1" applyFont="1">
      <alignment horizontal="center"/>
    </xf>
    <xf borderId="20" fillId="0" fontId="0" numFmtId="164" xfId="0" applyAlignment="1" applyBorder="1" applyFont="1" applyNumberFormat="1">
      <alignment horizontal="center" vertical="center"/>
    </xf>
    <xf borderId="22" fillId="0" fontId="0" numFmtId="0" xfId="0" applyAlignment="1" applyBorder="1" applyFont="1">
      <alignment horizontal="center"/>
    </xf>
    <xf borderId="23" fillId="4" fontId="14" numFmtId="164" xfId="0" applyAlignment="1" applyBorder="1" applyFont="1" applyNumberFormat="1">
      <alignment horizontal="center"/>
    </xf>
    <xf borderId="24" fillId="0" fontId="0" numFmtId="0" xfId="0" applyAlignment="1" applyBorder="1" applyFont="1">
      <alignment shrinkToFit="0" wrapText="1"/>
    </xf>
    <xf borderId="25" fillId="0" fontId="0" numFmtId="0" xfId="0" applyAlignment="1" applyBorder="1" applyFont="1">
      <alignment horizontal="center"/>
    </xf>
    <xf borderId="0" fillId="0" fontId="22" numFmtId="0" xfId="0" applyFont="1"/>
    <xf borderId="10" fillId="7" fontId="23" numFmtId="0" xfId="0" applyAlignment="1" applyBorder="1" applyFill="1" applyFont="1">
      <alignment horizontal="center" vertical="center"/>
    </xf>
    <xf borderId="10" fillId="4" fontId="14" numFmtId="0" xfId="0" applyAlignment="1" applyBorder="1" applyFont="1">
      <alignment horizontal="center" vertical="center"/>
    </xf>
    <xf borderId="10" fillId="4" fontId="14" numFmtId="4" xfId="0" applyAlignment="1" applyBorder="1" applyFont="1" applyNumberFormat="1">
      <alignment horizontal="center" readingOrder="0" vertical="center"/>
    </xf>
    <xf borderId="26" fillId="0" fontId="0" numFmtId="0" xfId="0" applyAlignment="1" applyBorder="1" applyFont="1">
      <alignment shrinkToFit="0" wrapText="1"/>
    </xf>
    <xf borderId="27" fillId="0" fontId="0" numFmtId="0" xfId="0" applyAlignment="1" applyBorder="1" applyFont="1">
      <alignment horizontal="center"/>
    </xf>
    <xf borderId="20" fillId="0" fontId="0" numFmtId="0" xfId="0" applyAlignment="1" applyBorder="1" applyFont="1">
      <alignment horizontal="center" vertical="center"/>
    </xf>
    <xf borderId="28" fillId="0" fontId="15" numFmtId="0" xfId="0" applyAlignment="1" applyBorder="1" applyFont="1">
      <alignment shrinkToFit="0" wrapText="1"/>
    </xf>
    <xf borderId="29" fillId="0" fontId="15" numFmtId="0" xfId="0" applyAlignment="1" applyBorder="1" applyFont="1">
      <alignment horizontal="center"/>
    </xf>
    <xf borderId="30" fillId="0" fontId="0" numFmtId="0" xfId="0" applyAlignment="1" applyBorder="1" applyFont="1">
      <alignment horizontal="center"/>
    </xf>
    <xf borderId="28" fillId="0" fontId="0" numFmtId="0" xfId="0" applyAlignment="1" applyBorder="1" applyFont="1">
      <alignment shrinkToFit="0" wrapText="1"/>
    </xf>
    <xf borderId="29" fillId="0" fontId="0" numFmtId="164" xfId="0" applyAlignment="1" applyBorder="1" applyFont="1" applyNumberFormat="1">
      <alignment horizontal="center"/>
    </xf>
    <xf borderId="31" fillId="0" fontId="0" numFmtId="0" xfId="0" applyAlignment="1" applyBorder="1" applyFont="1">
      <alignment horizontal="center"/>
    </xf>
    <xf borderId="32" fillId="0" fontId="0" numFmtId="0" xfId="0" applyAlignment="1" applyBorder="1" applyFont="1">
      <alignment horizontal="center"/>
    </xf>
    <xf borderId="33" fillId="0" fontId="0" numFmtId="0" xfId="0" applyAlignment="1" applyBorder="1" applyFont="1">
      <alignment horizontal="center"/>
    </xf>
    <xf borderId="29" fillId="0" fontId="0" numFmtId="0" xfId="0" applyAlignment="1" applyBorder="1" applyFont="1">
      <alignment horizontal="center"/>
    </xf>
    <xf borderId="34" fillId="0" fontId="0" numFmtId="0" xfId="0" applyAlignment="1" applyBorder="1" applyFont="1">
      <alignment horizontal="center"/>
    </xf>
    <xf borderId="10" fillId="0" fontId="14" numFmtId="4" xfId="0" applyAlignment="1" applyBorder="1" applyFont="1" applyNumberFormat="1">
      <alignment horizontal="center" vertical="center"/>
    </xf>
    <xf borderId="35" fillId="0" fontId="0" numFmtId="4" xfId="0" applyAlignment="1" applyBorder="1" applyFont="1" applyNumberFormat="1">
      <alignment shrinkToFit="0" vertical="center" wrapText="1"/>
    </xf>
    <xf borderId="36" fillId="0" fontId="13" numFmtId="0" xfId="0" applyAlignment="1" applyBorder="1" applyFont="1">
      <alignment horizontal="center" vertical="center"/>
    </xf>
    <xf borderId="37" fillId="0" fontId="0" numFmtId="164" xfId="0" applyAlignment="1" applyBorder="1" applyFont="1" applyNumberFormat="1">
      <alignment horizontal="center" vertical="center"/>
    </xf>
    <xf borderId="32" fillId="0" fontId="0" numFmtId="0" xfId="0" applyAlignment="1" applyBorder="1" applyFont="1">
      <alignment horizontal="left" shrinkToFit="0" vertical="center" wrapText="1"/>
    </xf>
    <xf borderId="32" fillId="0" fontId="24" numFmtId="0" xfId="0" applyAlignment="1" applyBorder="1" applyFont="1">
      <alignment shrinkToFit="0" vertical="top" wrapText="1"/>
    </xf>
    <xf borderId="33" fillId="0" fontId="0" numFmtId="0" xfId="0" applyAlignment="1" applyBorder="1" applyFont="1">
      <alignment horizontal="left" vertical="top"/>
    </xf>
    <xf borderId="38" fillId="0" fontId="0" numFmtId="0" xfId="0" applyBorder="1" applyFont="1"/>
    <xf borderId="39" fillId="0" fontId="0" numFmtId="0" xfId="0" applyAlignment="1" applyBorder="1" applyFont="1">
      <alignment horizontal="center" vertical="center"/>
    </xf>
    <xf borderId="29" fillId="0" fontId="0" numFmtId="0" xfId="0" applyAlignment="1" applyBorder="1" applyFont="1">
      <alignment horizontal="left" shrinkToFit="0" vertical="center" wrapText="1"/>
    </xf>
    <xf borderId="29" fillId="0" fontId="24" numFmtId="0" xfId="0" applyAlignment="1" applyBorder="1" applyFont="1">
      <alignment shrinkToFit="0" vertical="top" wrapText="1"/>
    </xf>
    <xf borderId="34" fillId="0" fontId="0" numFmtId="0" xfId="0" applyAlignment="1" applyBorder="1" applyFont="1">
      <alignment horizontal="left" vertical="top"/>
    </xf>
    <xf borderId="40" fillId="0" fontId="0" numFmtId="0" xfId="0" applyBorder="1" applyFont="1"/>
    <xf borderId="41" fillId="0" fontId="0" numFmtId="4" xfId="0" applyAlignment="1" applyBorder="1" applyFont="1" applyNumberFormat="1">
      <alignment shrinkToFit="0" vertical="center" wrapText="1"/>
    </xf>
    <xf borderId="32" fillId="0" fontId="0" numFmtId="0" xfId="0" applyAlignment="1" applyBorder="1" applyFont="1">
      <alignment horizontal="center" vertical="center"/>
    </xf>
    <xf borderId="29" fillId="0" fontId="0" numFmtId="0" xfId="0" applyAlignment="1" applyBorder="1" applyFont="1">
      <alignment horizontal="center" vertical="center"/>
    </xf>
    <xf borderId="29" fillId="0" fontId="0" numFmtId="164" xfId="0" applyBorder="1" applyFont="1" applyNumberFormat="1"/>
    <xf borderId="29" fillId="0" fontId="0" numFmtId="0" xfId="0" applyAlignment="1" applyBorder="1" applyFont="1">
      <alignment horizontal="left" vertical="top"/>
    </xf>
    <xf borderId="0" fillId="0" fontId="0" numFmtId="0" xfId="0" applyFont="1"/>
  </cellXfs>
  <cellStyles count="1">
    <cellStyle xfId="0" name="Normal" builtinId="0"/>
  </cellStyles>
  <dxfs count="2"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400">
                <a:solidFill>
                  <a:srgbClr val="666666"/>
                </a:solidFill>
                <a:latin typeface="Arial"/>
              </a:defRPr>
            </a:pPr>
            <a:r>
              <a:rPr b="1" i="0" sz="1400">
                <a:solidFill>
                  <a:srgbClr val="666666"/>
                </a:solidFill>
                <a:latin typeface="Arial"/>
              </a:rPr>
              <a:t>TIPOS DE DESPESA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82B633"/>
            </a:solidFill>
            <a:ln cmpd="sng">
              <a:solidFill>
                <a:srgbClr val="000000"/>
              </a:solidFill>
            </a:ln>
          </c:spPr>
          <c:cat>
            <c:strRef>
              <c:f>'NOME DO VEREADOR'!$T$12:$T$36</c:f>
            </c:strRef>
          </c:cat>
          <c:val>
            <c:numRef>
              <c:f>'NOME DO VEREADOR'!$U$12:$U$36</c:f>
              <c:numCache/>
            </c:numRef>
          </c:val>
        </c:ser>
        <c:axId val="278326074"/>
        <c:axId val="1108088164"/>
      </c:barChart>
      <c:catAx>
        <c:axId val="27832607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1300">
                <a:solidFill>
                  <a:srgbClr val="000000"/>
                </a:solidFill>
                <a:latin typeface="Arial"/>
              </a:defRPr>
            </a:pPr>
          </a:p>
        </c:txPr>
        <c:crossAx val="1108088164"/>
      </c:catAx>
      <c:valAx>
        <c:axId val="110808816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400">
                <a:solidFill>
                  <a:srgbClr val="000000"/>
                </a:solidFill>
                <a:latin typeface="Arial"/>
              </a:defRPr>
            </a:pPr>
          </a:p>
        </c:txPr>
        <c:crossAx val="278326074"/>
      </c:valAx>
    </c:plotArea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400">
                <a:solidFill>
                  <a:srgbClr val="757575"/>
                </a:solidFill>
                <a:latin typeface="Arial"/>
              </a:defRPr>
            </a:pPr>
            <a:r>
              <a:rPr b="1" i="0" sz="1400">
                <a:solidFill>
                  <a:srgbClr val="757575"/>
                </a:solidFill>
                <a:latin typeface="Arial"/>
              </a:rPr>
              <a:t>FONTES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5899D4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'NOME DO VEREADOR'!$T$5:$T$8</c:f>
            </c:strRef>
          </c:cat>
          <c:val>
            <c:numRef>
              <c:f>'NOME DO VEREADOR'!$U$5:$U$8</c:f>
              <c:numCache/>
            </c:numRef>
          </c:val>
        </c:ser>
        <c:axId val="51568110"/>
        <c:axId val="1947357763"/>
      </c:barChart>
      <c:catAx>
        <c:axId val="515681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Arial"/>
              </a:defRPr>
            </a:pPr>
          </a:p>
        </c:txPr>
        <c:crossAx val="1947357763"/>
      </c:catAx>
      <c:valAx>
        <c:axId val="194735776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Arial"/>
              </a:defRPr>
            </a:pPr>
          </a:p>
        </c:txPr>
        <c:crossAx val="51568110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Arial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15</xdr:col>
      <xdr:colOff>76200</xdr:colOff>
      <xdr:row>10</xdr:row>
      <xdr:rowOff>266700</xdr:rowOff>
    </xdr:from>
    <xdr:ext cx="4210050" cy="2695575"/>
    <xdr:graphicFrame>
      <xdr:nvGraphicFramePr>
        <xdr:cNvPr id="1195789019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15</xdr:col>
      <xdr:colOff>76200</xdr:colOff>
      <xdr:row>3</xdr:row>
      <xdr:rowOff>428625</xdr:rowOff>
    </xdr:from>
    <xdr:ext cx="3848100" cy="2152650"/>
    <xdr:graphicFrame>
      <xdr:nvGraphicFramePr>
        <xdr:cNvPr id="897785128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0</xdr:colOff>
      <xdr:row>0</xdr:row>
      <xdr:rowOff>0</xdr:rowOff>
    </xdr:from>
    <xdr:ext cx="1438275" cy="1457325"/>
    <xdr:pic>
      <xdr:nvPicPr>
        <xdr:cNvPr id="0" name="image1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xSplit="1.0" topLeftCell="B1" activePane="topRight" state="frozen"/>
      <selection activeCell="C2" sqref="C2" pane="topRight"/>
    </sheetView>
  </sheetViews>
  <sheetFormatPr customHeight="1" defaultColWidth="12.63" defaultRowHeight="15.0"/>
  <cols>
    <col customWidth="1" min="1" max="1" width="18.88"/>
    <col customWidth="1" min="2" max="2" width="1.5"/>
    <col customWidth="1" min="3" max="3" width="34.38"/>
    <col customWidth="1" min="4" max="4" width="18.13"/>
    <col customWidth="1" min="5" max="5" width="13.63"/>
    <col customWidth="1" min="6" max="6" width="16.38"/>
    <col customWidth="1" min="7" max="7" width="1.63"/>
    <col customWidth="1" min="8" max="8" width="31.25"/>
    <col customWidth="1" min="9" max="9" width="19.63"/>
    <col customWidth="1" min="10" max="10" width="15.63"/>
    <col customWidth="1" min="11" max="11" width="22.75"/>
    <col customWidth="1" min="12" max="12" width="32.13"/>
    <col customWidth="1" min="13" max="13" width="21.88"/>
    <col customWidth="1" min="14" max="14" width="22.75"/>
    <col customWidth="1" min="15" max="15" width="3.0"/>
    <col customWidth="1" min="16" max="16" width="25.38"/>
    <col customWidth="1" min="17" max="17" width="17.75"/>
    <col customWidth="1" min="18" max="18" width="16.63"/>
    <col customWidth="1" min="19" max="19" width="13.88"/>
    <col customWidth="1" min="20" max="20" width="17.63"/>
  </cols>
  <sheetData>
    <row r="1" ht="33.75" customHeight="1">
      <c r="A1" s="1" t="s">
        <v>0</v>
      </c>
      <c r="C1" s="2" t="s">
        <v>1</v>
      </c>
      <c r="D1" s="3"/>
      <c r="E1" s="3"/>
      <c r="F1" s="4"/>
      <c r="G1" s="5"/>
      <c r="H1" s="6" t="s">
        <v>2</v>
      </c>
      <c r="I1" s="3"/>
      <c r="J1" s="3"/>
      <c r="K1" s="3"/>
      <c r="L1" s="3"/>
      <c r="M1" s="3"/>
      <c r="N1" s="4"/>
    </row>
    <row r="2" ht="31.5" customHeight="1">
      <c r="C2" s="7" t="s">
        <v>3</v>
      </c>
      <c r="D2" s="8"/>
      <c r="E2" s="8"/>
      <c r="F2" s="9"/>
      <c r="G2" s="10"/>
      <c r="H2" s="11" t="s">
        <v>4</v>
      </c>
      <c r="I2" s="8"/>
      <c r="J2" s="8"/>
      <c r="K2" s="8"/>
      <c r="L2" s="8"/>
      <c r="M2" s="8"/>
      <c r="N2" s="9"/>
    </row>
    <row r="3" ht="102.0" customHeight="1">
      <c r="A3" s="12" t="s">
        <v>5</v>
      </c>
      <c r="C3" s="13" t="s">
        <v>6</v>
      </c>
      <c r="D3" s="14" t="s">
        <v>7</v>
      </c>
      <c r="E3" s="14" t="s">
        <v>8</v>
      </c>
      <c r="F3" s="15" t="s">
        <v>9</v>
      </c>
      <c r="G3" s="16"/>
      <c r="H3" s="17" t="s">
        <v>10</v>
      </c>
      <c r="I3" s="18" t="s">
        <v>7</v>
      </c>
      <c r="J3" s="18" t="s">
        <v>8</v>
      </c>
      <c r="K3" s="18" t="s">
        <v>11</v>
      </c>
      <c r="L3" s="19" t="s">
        <v>12</v>
      </c>
      <c r="M3" s="19" t="s">
        <v>13</v>
      </c>
      <c r="N3" s="20" t="s">
        <v>14</v>
      </c>
      <c r="O3" s="21"/>
      <c r="Q3" s="22"/>
    </row>
    <row r="4" ht="50.25" customHeight="1">
      <c r="A4" s="12"/>
      <c r="C4" s="23" t="s">
        <v>15</v>
      </c>
      <c r="D4" s="24" t="s">
        <v>16</v>
      </c>
      <c r="E4" s="24">
        <v>190176.93</v>
      </c>
      <c r="F4" s="25" t="s">
        <v>17</v>
      </c>
      <c r="H4" s="26" t="s">
        <v>18</v>
      </c>
      <c r="I4" s="27" t="s">
        <v>16</v>
      </c>
      <c r="J4" s="26">
        <v>110176.93</v>
      </c>
      <c r="K4" s="28" t="s">
        <v>19</v>
      </c>
      <c r="L4" s="28" t="s">
        <v>20</v>
      </c>
      <c r="M4" s="29" t="s">
        <v>21</v>
      </c>
      <c r="N4" s="30" t="s">
        <v>22</v>
      </c>
      <c r="T4" s="31" t="s">
        <v>9</v>
      </c>
      <c r="U4" s="32" t="s">
        <v>8</v>
      </c>
    </row>
    <row r="5" ht="30.0" customHeight="1">
      <c r="C5" s="23" t="s">
        <v>23</v>
      </c>
      <c r="D5" s="33" t="s">
        <v>24</v>
      </c>
      <c r="E5" s="24">
        <v>16430.0</v>
      </c>
      <c r="F5" s="25" t="s">
        <v>17</v>
      </c>
      <c r="H5" s="26" t="s">
        <v>25</v>
      </c>
      <c r="I5" s="27" t="s">
        <v>24</v>
      </c>
      <c r="J5" s="26">
        <v>16430.0</v>
      </c>
      <c r="K5" s="28" t="s">
        <v>19</v>
      </c>
      <c r="L5" s="28" t="s">
        <v>26</v>
      </c>
      <c r="M5" s="34" t="s">
        <v>21</v>
      </c>
      <c r="N5" s="30" t="s">
        <v>22</v>
      </c>
      <c r="Q5" s="35"/>
      <c r="R5" s="36"/>
      <c r="T5" s="37" t="s">
        <v>17</v>
      </c>
      <c r="U5" s="38">
        <f t="shared" ref="U5:U8" si="1">SUMPRODUCT(($F$4:$F$1002=T5)*($E$4:$E$1002))</f>
        <v>206606.93</v>
      </c>
    </row>
    <row r="6">
      <c r="A6" s="12"/>
      <c r="C6" s="39" t="s">
        <v>27</v>
      </c>
      <c r="D6" s="40" t="s">
        <v>28</v>
      </c>
      <c r="E6" s="24">
        <v>2380.0</v>
      </c>
      <c r="F6" s="40" t="s">
        <v>29</v>
      </c>
      <c r="H6" s="26" t="s">
        <v>30</v>
      </c>
      <c r="I6" s="27" t="s">
        <v>31</v>
      </c>
      <c r="J6" s="26">
        <v>9000.0</v>
      </c>
      <c r="K6" s="28" t="s">
        <v>32</v>
      </c>
      <c r="L6" s="41" t="s">
        <v>33</v>
      </c>
      <c r="M6" s="27" t="s">
        <v>34</v>
      </c>
      <c r="N6" s="30" t="s">
        <v>22</v>
      </c>
      <c r="R6" s="42"/>
      <c r="S6" s="43"/>
      <c r="T6" s="37" t="s">
        <v>35</v>
      </c>
      <c r="U6" s="38">
        <f t="shared" si="1"/>
        <v>0</v>
      </c>
    </row>
    <row r="7">
      <c r="C7" s="39" t="s">
        <v>36</v>
      </c>
      <c r="D7" s="40" t="s">
        <v>37</v>
      </c>
      <c r="E7" s="44">
        <v>2000.0</v>
      </c>
      <c r="F7" s="40" t="s">
        <v>29</v>
      </c>
      <c r="H7" s="26" t="s">
        <v>38</v>
      </c>
      <c r="I7" s="27" t="s">
        <v>39</v>
      </c>
      <c r="J7" s="26">
        <v>5435.0</v>
      </c>
      <c r="K7" s="28" t="s">
        <v>40</v>
      </c>
      <c r="L7" s="41" t="s">
        <v>41</v>
      </c>
      <c r="M7" s="27" t="s">
        <v>34</v>
      </c>
      <c r="N7" s="30" t="s">
        <v>22</v>
      </c>
      <c r="R7" s="45"/>
      <c r="S7" s="46"/>
      <c r="T7" s="37" t="s">
        <v>29</v>
      </c>
      <c r="U7" s="38">
        <f t="shared" si="1"/>
        <v>31490</v>
      </c>
    </row>
    <row r="8">
      <c r="A8" s="47"/>
      <c r="B8" s="48"/>
      <c r="C8" s="39" t="s">
        <v>42</v>
      </c>
      <c r="D8" s="40" t="s">
        <v>43</v>
      </c>
      <c r="E8" s="44">
        <v>2000.0</v>
      </c>
      <c r="F8" s="40" t="s">
        <v>29</v>
      </c>
      <c r="H8" s="26" t="s">
        <v>44</v>
      </c>
      <c r="I8" s="27" t="s">
        <v>45</v>
      </c>
      <c r="J8" s="26">
        <v>2846.7</v>
      </c>
      <c r="K8" s="28" t="s">
        <v>46</v>
      </c>
      <c r="L8" s="41" t="s">
        <v>47</v>
      </c>
      <c r="M8" s="27" t="s">
        <v>34</v>
      </c>
      <c r="N8" s="30" t="s">
        <v>22</v>
      </c>
      <c r="R8" s="45"/>
      <c r="S8" s="46"/>
      <c r="T8" s="37" t="s">
        <v>48</v>
      </c>
      <c r="U8" s="38">
        <f t="shared" si="1"/>
        <v>0</v>
      </c>
    </row>
    <row r="9">
      <c r="A9" s="49"/>
      <c r="C9" s="39" t="s">
        <v>49</v>
      </c>
      <c r="D9" s="40" t="s">
        <v>50</v>
      </c>
      <c r="E9" s="44">
        <v>1550.0</v>
      </c>
      <c r="F9" s="40" t="s">
        <v>29</v>
      </c>
      <c r="H9" s="28" t="s">
        <v>51</v>
      </c>
      <c r="I9" s="27">
        <v>1.8706628818E10</v>
      </c>
      <c r="J9" s="26">
        <v>1000.0</v>
      </c>
      <c r="K9" s="50" t="s">
        <v>52</v>
      </c>
      <c r="L9" s="41" t="s">
        <v>53</v>
      </c>
      <c r="M9" s="27"/>
      <c r="N9" s="30" t="s">
        <v>22</v>
      </c>
      <c r="R9" s="45"/>
      <c r="S9" s="46"/>
      <c r="T9" s="51" t="s">
        <v>54</v>
      </c>
      <c r="U9" s="52">
        <f>SUM(U5:U8)</f>
        <v>238096.93</v>
      </c>
    </row>
    <row r="10">
      <c r="A10" s="53"/>
      <c r="C10" s="39" t="s">
        <v>55</v>
      </c>
      <c r="D10" s="40" t="s">
        <v>56</v>
      </c>
      <c r="E10" s="44">
        <v>1500.0</v>
      </c>
      <c r="F10" s="40" t="s">
        <v>29</v>
      </c>
      <c r="H10" s="28" t="s">
        <v>57</v>
      </c>
      <c r="I10" s="27">
        <v>3.569160483E10</v>
      </c>
      <c r="J10" s="26">
        <v>1000.0</v>
      </c>
      <c r="K10" s="50" t="s">
        <v>52</v>
      </c>
      <c r="L10" s="41" t="s">
        <v>53</v>
      </c>
      <c r="M10" s="27"/>
      <c r="N10" s="30" t="s">
        <v>22</v>
      </c>
      <c r="R10" s="45"/>
      <c r="S10" s="46"/>
    </row>
    <row r="11">
      <c r="A11" s="47"/>
      <c r="B11" s="54"/>
      <c r="C11" s="39" t="s">
        <v>58</v>
      </c>
      <c r="D11" s="40" t="s">
        <v>59</v>
      </c>
      <c r="E11" s="44">
        <v>1260.0</v>
      </c>
      <c r="F11" s="40" t="s">
        <v>29</v>
      </c>
      <c r="H11" s="28" t="s">
        <v>60</v>
      </c>
      <c r="I11" s="27">
        <v>1.3175193889E10</v>
      </c>
      <c r="J11" s="26">
        <v>500.0</v>
      </c>
      <c r="K11" s="28" t="s">
        <v>61</v>
      </c>
      <c r="L11" s="41" t="s">
        <v>62</v>
      </c>
      <c r="M11" s="27"/>
      <c r="N11" s="30" t="s">
        <v>22</v>
      </c>
      <c r="R11" s="42"/>
      <c r="S11" s="46"/>
      <c r="T11" s="31" t="s">
        <v>11</v>
      </c>
      <c r="U11" s="32" t="s">
        <v>8</v>
      </c>
    </row>
    <row r="12">
      <c r="A12" s="55"/>
      <c r="C12" s="39" t="s">
        <v>63</v>
      </c>
      <c r="D12" s="40">
        <v>4.2991267852E10</v>
      </c>
      <c r="E12" s="56">
        <v>300.0</v>
      </c>
      <c r="F12" s="40" t="s">
        <v>29</v>
      </c>
      <c r="H12" s="28" t="s">
        <v>64</v>
      </c>
      <c r="I12" s="27">
        <v>2.7244382804E10</v>
      </c>
      <c r="J12" s="26">
        <v>500.0</v>
      </c>
      <c r="K12" s="28" t="s">
        <v>52</v>
      </c>
      <c r="L12" s="41" t="s">
        <v>65</v>
      </c>
      <c r="M12" s="27"/>
      <c r="N12" s="30" t="s">
        <v>22</v>
      </c>
      <c r="T12" s="57" t="s">
        <v>66</v>
      </c>
      <c r="U12" s="58">
        <f t="shared" ref="U12:U36" si="2">SUMPRODUCT(($K$4:$K$126=T12)*($J$4:$J$126))</f>
        <v>0</v>
      </c>
    </row>
    <row r="13">
      <c r="A13" s="43"/>
      <c r="C13" s="39" t="s">
        <v>67</v>
      </c>
      <c r="D13" s="40">
        <v>2.9543006806E10</v>
      </c>
      <c r="E13" s="56">
        <v>500.0</v>
      </c>
      <c r="F13" s="40" t="s">
        <v>29</v>
      </c>
      <c r="H13" s="28" t="s">
        <v>64</v>
      </c>
      <c r="I13" s="27">
        <v>2.7244382804E10</v>
      </c>
      <c r="J13" s="26">
        <v>1000.0</v>
      </c>
      <c r="K13" s="28" t="s">
        <v>68</v>
      </c>
      <c r="L13" s="41" t="s">
        <v>69</v>
      </c>
      <c r="M13" s="27"/>
      <c r="N13" s="30" t="s">
        <v>22</v>
      </c>
      <c r="T13" s="59" t="s">
        <v>70</v>
      </c>
      <c r="U13" s="58">
        <f t="shared" si="2"/>
        <v>0</v>
      </c>
    </row>
    <row r="14">
      <c r="A14" s="47"/>
      <c r="C14" s="39" t="s">
        <v>71</v>
      </c>
      <c r="D14" s="40">
        <v>9.4546118872E10</v>
      </c>
      <c r="E14" s="56">
        <v>500.0</v>
      </c>
      <c r="F14" s="40" t="s">
        <v>29</v>
      </c>
      <c r="H14" s="28" t="s">
        <v>72</v>
      </c>
      <c r="I14" s="27">
        <v>2.7295083847E10</v>
      </c>
      <c r="J14" s="26">
        <v>500.0</v>
      </c>
      <c r="K14" s="28" t="s">
        <v>52</v>
      </c>
      <c r="L14" s="41" t="s">
        <v>73</v>
      </c>
      <c r="M14" s="27"/>
      <c r="N14" s="30" t="s">
        <v>22</v>
      </c>
      <c r="T14" s="59" t="s">
        <v>74</v>
      </c>
      <c r="U14" s="58">
        <f t="shared" si="2"/>
        <v>0</v>
      </c>
    </row>
    <row r="15">
      <c r="A15" s="55"/>
      <c r="C15" s="39" t="s">
        <v>75</v>
      </c>
      <c r="D15" s="40">
        <v>2.3713265852E10</v>
      </c>
      <c r="E15" s="56">
        <v>500.0</v>
      </c>
      <c r="F15" s="40" t="s">
        <v>29</v>
      </c>
      <c r="H15" s="28" t="s">
        <v>76</v>
      </c>
      <c r="I15" s="27">
        <v>3.02195698E10</v>
      </c>
      <c r="J15" s="26">
        <v>500.0</v>
      </c>
      <c r="K15" s="28" t="s">
        <v>61</v>
      </c>
      <c r="L15" s="41" t="s">
        <v>77</v>
      </c>
      <c r="M15" s="27"/>
      <c r="N15" s="30" t="s">
        <v>22</v>
      </c>
      <c r="T15" s="59" t="s">
        <v>78</v>
      </c>
      <c r="U15" s="58">
        <f t="shared" si="2"/>
        <v>0</v>
      </c>
    </row>
    <row r="16">
      <c r="C16" s="39" t="s">
        <v>79</v>
      </c>
      <c r="D16" s="40">
        <v>4.7583665515E10</v>
      </c>
      <c r="E16" s="56">
        <v>500.0</v>
      </c>
      <c r="F16" s="40" t="s">
        <v>29</v>
      </c>
      <c r="H16" s="28" t="s">
        <v>80</v>
      </c>
      <c r="I16" s="27">
        <v>3.3040618865E10</v>
      </c>
      <c r="J16" s="26">
        <v>500.0</v>
      </c>
      <c r="K16" s="60" t="s">
        <v>61</v>
      </c>
      <c r="L16" s="41" t="s">
        <v>81</v>
      </c>
      <c r="M16" s="27"/>
      <c r="N16" s="30" t="s">
        <v>22</v>
      </c>
      <c r="T16" s="59" t="s">
        <v>19</v>
      </c>
      <c r="U16" s="58">
        <f t="shared" si="2"/>
        <v>126606.93</v>
      </c>
    </row>
    <row r="17">
      <c r="C17" s="39" t="s">
        <v>42</v>
      </c>
      <c r="D17" s="40">
        <v>2.921121816E9</v>
      </c>
      <c r="E17" s="56">
        <v>1000.0</v>
      </c>
      <c r="F17" s="40" t="s">
        <v>29</v>
      </c>
      <c r="H17" s="28" t="s">
        <v>82</v>
      </c>
      <c r="I17" s="27">
        <v>1.8462178819E10</v>
      </c>
      <c r="J17" s="26">
        <v>1000.0</v>
      </c>
      <c r="K17" s="28" t="s">
        <v>52</v>
      </c>
      <c r="L17" s="41" t="s">
        <v>53</v>
      </c>
      <c r="M17" s="27"/>
      <c r="N17" s="30" t="s">
        <v>22</v>
      </c>
      <c r="T17" s="61" t="s">
        <v>61</v>
      </c>
      <c r="U17" s="58">
        <f t="shared" si="2"/>
        <v>28230</v>
      </c>
    </row>
    <row r="18">
      <c r="C18" s="39" t="s">
        <v>83</v>
      </c>
      <c r="D18" s="40">
        <v>9.535330349E9</v>
      </c>
      <c r="E18" s="56">
        <v>2000.0</v>
      </c>
      <c r="F18" s="40" t="s">
        <v>29</v>
      </c>
      <c r="H18" s="28" t="s">
        <v>84</v>
      </c>
      <c r="I18" s="27">
        <v>3.235957235E9</v>
      </c>
      <c r="J18" s="26">
        <v>2400.0</v>
      </c>
      <c r="K18" s="28" t="s">
        <v>52</v>
      </c>
      <c r="L18" s="41" t="s">
        <v>85</v>
      </c>
      <c r="M18" s="27"/>
      <c r="N18" s="30" t="s">
        <v>22</v>
      </c>
      <c r="T18" s="61" t="s">
        <v>86</v>
      </c>
      <c r="U18" s="58">
        <f t="shared" si="2"/>
        <v>0</v>
      </c>
    </row>
    <row r="19">
      <c r="C19" s="39" t="s">
        <v>87</v>
      </c>
      <c r="D19" s="40">
        <v>4.3684483591E10</v>
      </c>
      <c r="E19" s="56">
        <v>500.0</v>
      </c>
      <c r="F19" s="40" t="s">
        <v>29</v>
      </c>
      <c r="H19" s="28" t="s">
        <v>88</v>
      </c>
      <c r="I19" s="27">
        <v>5.0364411848E10</v>
      </c>
      <c r="J19" s="26">
        <v>300.0</v>
      </c>
      <c r="K19" s="28" t="s">
        <v>52</v>
      </c>
      <c r="L19" s="41" t="s">
        <v>73</v>
      </c>
      <c r="M19" s="27"/>
      <c r="N19" s="30" t="s">
        <v>22</v>
      </c>
      <c r="T19" s="61" t="s">
        <v>68</v>
      </c>
      <c r="U19" s="58">
        <f t="shared" si="2"/>
        <v>1000</v>
      </c>
    </row>
    <row r="20">
      <c r="C20" s="39" t="s">
        <v>89</v>
      </c>
      <c r="D20" s="40">
        <v>5.0521738814E10</v>
      </c>
      <c r="E20" s="56">
        <v>500.0</v>
      </c>
      <c r="F20" s="40" t="s">
        <v>29</v>
      </c>
      <c r="H20" s="28" t="s">
        <v>90</v>
      </c>
      <c r="I20" s="27">
        <v>4.4740583801E10</v>
      </c>
      <c r="J20" s="26">
        <v>500.0</v>
      </c>
      <c r="K20" s="28" t="s">
        <v>52</v>
      </c>
      <c r="L20" s="41" t="s">
        <v>77</v>
      </c>
      <c r="M20" s="27"/>
      <c r="N20" s="30" t="s">
        <v>22</v>
      </c>
      <c r="T20" s="61" t="s">
        <v>46</v>
      </c>
      <c r="U20" s="58">
        <f t="shared" si="2"/>
        <v>2846.7</v>
      </c>
    </row>
    <row r="21" ht="15.75" customHeight="1">
      <c r="C21" s="39" t="s">
        <v>91</v>
      </c>
      <c r="D21" s="40">
        <v>3.0142175811E10</v>
      </c>
      <c r="E21" s="56">
        <v>500.0</v>
      </c>
      <c r="F21" s="40" t="s">
        <v>29</v>
      </c>
      <c r="H21" s="28" t="s">
        <v>92</v>
      </c>
      <c r="I21" s="27">
        <v>4.5235632842E10</v>
      </c>
      <c r="J21" s="26">
        <v>500.0</v>
      </c>
      <c r="K21" s="28" t="s">
        <v>61</v>
      </c>
      <c r="L21" s="41" t="s">
        <v>81</v>
      </c>
      <c r="M21" s="27"/>
      <c r="N21" s="30" t="s">
        <v>22</v>
      </c>
      <c r="T21" s="61" t="s">
        <v>93</v>
      </c>
      <c r="U21" s="58">
        <f t="shared" si="2"/>
        <v>0</v>
      </c>
    </row>
    <row r="22" ht="15.75" customHeight="1">
      <c r="C22" s="39" t="s">
        <v>94</v>
      </c>
      <c r="D22" s="40">
        <v>1.3437911899E10</v>
      </c>
      <c r="E22" s="56">
        <v>300.0</v>
      </c>
      <c r="F22" s="40" t="s">
        <v>29</v>
      </c>
      <c r="H22" s="28" t="s">
        <v>95</v>
      </c>
      <c r="I22" s="27">
        <v>4.4678954856E10</v>
      </c>
      <c r="J22" s="26">
        <v>500.0</v>
      </c>
      <c r="K22" s="28" t="s">
        <v>52</v>
      </c>
      <c r="L22" s="28" t="s">
        <v>96</v>
      </c>
      <c r="M22" s="27"/>
      <c r="N22" s="30" t="s">
        <v>22</v>
      </c>
      <c r="T22" s="61" t="s">
        <v>97</v>
      </c>
      <c r="U22" s="58">
        <f t="shared" si="2"/>
        <v>0</v>
      </c>
    </row>
    <row r="23" ht="15.75" customHeight="1">
      <c r="C23" s="39" t="s">
        <v>98</v>
      </c>
      <c r="D23" s="40">
        <v>2.740170327E9</v>
      </c>
      <c r="E23" s="56">
        <v>1000.0</v>
      </c>
      <c r="F23" s="40" t="s">
        <v>29</v>
      </c>
      <c r="H23" s="28" t="s">
        <v>99</v>
      </c>
      <c r="I23" s="27">
        <v>3.4191217844E10</v>
      </c>
      <c r="J23" s="26">
        <v>300.0</v>
      </c>
      <c r="K23" s="28" t="s">
        <v>52</v>
      </c>
      <c r="L23" s="28" t="s">
        <v>100</v>
      </c>
      <c r="M23" s="27"/>
      <c r="N23" s="30" t="s">
        <v>22</v>
      </c>
      <c r="T23" s="61" t="s">
        <v>101</v>
      </c>
      <c r="U23" s="58">
        <f t="shared" si="2"/>
        <v>1500</v>
      </c>
    </row>
    <row r="24" ht="15.75" customHeight="1">
      <c r="C24" s="39" t="s">
        <v>102</v>
      </c>
      <c r="D24" s="40">
        <v>3.023043981E10</v>
      </c>
      <c r="E24" s="56">
        <v>500.0</v>
      </c>
      <c r="F24" s="40" t="s">
        <v>29</v>
      </c>
      <c r="H24" s="28" t="s">
        <v>27</v>
      </c>
      <c r="I24" s="27">
        <v>6.662346802E9</v>
      </c>
      <c r="J24" s="26">
        <v>1000.0</v>
      </c>
      <c r="K24" s="28" t="s">
        <v>52</v>
      </c>
      <c r="L24" s="28" t="s">
        <v>103</v>
      </c>
      <c r="M24" s="27"/>
      <c r="N24" s="30" t="s">
        <v>22</v>
      </c>
      <c r="T24" s="61" t="s">
        <v>52</v>
      </c>
      <c r="U24" s="58">
        <f t="shared" si="2"/>
        <v>57560</v>
      </c>
    </row>
    <row r="25" ht="15.75" customHeight="1">
      <c r="C25" s="39" t="s">
        <v>104</v>
      </c>
      <c r="D25" s="40">
        <v>1.248185781E10</v>
      </c>
      <c r="E25" s="56">
        <v>500.0</v>
      </c>
      <c r="F25" s="40" t="s">
        <v>29</v>
      </c>
      <c r="H25" s="28" t="s">
        <v>27</v>
      </c>
      <c r="I25" s="27">
        <v>6.662346802E9</v>
      </c>
      <c r="J25" s="26">
        <v>1380.0</v>
      </c>
      <c r="K25" s="28" t="s">
        <v>61</v>
      </c>
      <c r="L25" s="28" t="s">
        <v>105</v>
      </c>
      <c r="M25" s="27"/>
      <c r="N25" s="30" t="s">
        <v>22</v>
      </c>
      <c r="T25" s="61" t="s">
        <v>106</v>
      </c>
      <c r="U25" s="58">
        <f t="shared" si="2"/>
        <v>0</v>
      </c>
    </row>
    <row r="26" ht="15.75" customHeight="1">
      <c r="C26" s="39" t="s">
        <v>107</v>
      </c>
      <c r="D26" s="40">
        <v>4.6492049845E10</v>
      </c>
      <c r="E26" s="56">
        <v>500.0</v>
      </c>
      <c r="F26" s="40" t="s">
        <v>29</v>
      </c>
      <c r="H26" s="28" t="s">
        <v>108</v>
      </c>
      <c r="I26" s="27">
        <v>2.7391401854E10</v>
      </c>
      <c r="J26" s="26">
        <v>500.0</v>
      </c>
      <c r="K26" s="28" t="s">
        <v>61</v>
      </c>
      <c r="L26" s="41" t="s">
        <v>81</v>
      </c>
      <c r="M26" s="27"/>
      <c r="N26" s="30" t="s">
        <v>22</v>
      </c>
      <c r="T26" s="62" t="s">
        <v>109</v>
      </c>
      <c r="U26" s="58">
        <f t="shared" si="2"/>
        <v>0</v>
      </c>
    </row>
    <row r="27" ht="15.75" customHeight="1">
      <c r="C27" s="39" t="s">
        <v>110</v>
      </c>
      <c r="D27" s="40">
        <v>3.726182861E9</v>
      </c>
      <c r="E27" s="56">
        <v>500.0</v>
      </c>
      <c r="F27" s="40" t="s">
        <v>29</v>
      </c>
      <c r="H27" s="28" t="s">
        <v>111</v>
      </c>
      <c r="I27" s="27">
        <v>7.299097869E9</v>
      </c>
      <c r="J27" s="26">
        <v>500.0</v>
      </c>
      <c r="K27" s="28" t="s">
        <v>61</v>
      </c>
      <c r="L27" s="41" t="s">
        <v>112</v>
      </c>
      <c r="M27" s="27"/>
      <c r="N27" s="30" t="s">
        <v>22</v>
      </c>
      <c r="T27" s="63" t="s">
        <v>113</v>
      </c>
      <c r="U27" s="58">
        <f t="shared" si="2"/>
        <v>181.95</v>
      </c>
    </row>
    <row r="28" ht="15.75" customHeight="1">
      <c r="C28" s="39"/>
      <c r="D28" s="40"/>
      <c r="E28" s="56"/>
      <c r="F28" s="40"/>
      <c r="H28" s="28" t="s">
        <v>49</v>
      </c>
      <c r="I28" s="27">
        <v>3.3626927881E10</v>
      </c>
      <c r="J28" s="64">
        <v>500.0</v>
      </c>
      <c r="K28" s="28" t="s">
        <v>61</v>
      </c>
      <c r="L28" s="41" t="s">
        <v>114</v>
      </c>
      <c r="M28" s="27"/>
      <c r="N28" s="30" t="s">
        <v>22</v>
      </c>
      <c r="T28" s="62" t="s">
        <v>115</v>
      </c>
      <c r="U28" s="58">
        <f t="shared" si="2"/>
        <v>2000</v>
      </c>
    </row>
    <row r="29" ht="15.75" customHeight="1">
      <c r="C29" s="39" t="s">
        <v>116</v>
      </c>
      <c r="D29" s="40">
        <v>2.7031075874E10</v>
      </c>
      <c r="E29" s="56">
        <v>500.0</v>
      </c>
      <c r="F29" s="40" t="s">
        <v>29</v>
      </c>
      <c r="H29" s="28" t="s">
        <v>49</v>
      </c>
      <c r="I29" s="27">
        <v>3.3626927881E10</v>
      </c>
      <c r="J29" s="64">
        <v>1050.0</v>
      </c>
      <c r="K29" s="28" t="s">
        <v>61</v>
      </c>
      <c r="L29" s="41" t="s">
        <v>114</v>
      </c>
      <c r="M29" s="27"/>
      <c r="N29" s="30" t="s">
        <v>22</v>
      </c>
      <c r="T29" s="61" t="s">
        <v>117</v>
      </c>
      <c r="U29" s="58">
        <f t="shared" si="2"/>
        <v>362.65</v>
      </c>
    </row>
    <row r="30" ht="15.75" customHeight="1">
      <c r="C30" s="39" t="s">
        <v>118</v>
      </c>
      <c r="D30" s="40">
        <v>1.280129867E9</v>
      </c>
      <c r="E30" s="56">
        <v>500.0</v>
      </c>
      <c r="F30" s="40" t="s">
        <v>29</v>
      </c>
      <c r="H30" s="28" t="s">
        <v>119</v>
      </c>
      <c r="I30" s="27">
        <v>3.3626927881E10</v>
      </c>
      <c r="J30" s="64">
        <v>500.0</v>
      </c>
      <c r="K30" s="28" t="s">
        <v>61</v>
      </c>
      <c r="L30" s="41" t="s">
        <v>120</v>
      </c>
      <c r="M30" s="27"/>
      <c r="N30" s="30" t="s">
        <v>22</v>
      </c>
      <c r="T30" s="61" t="s">
        <v>32</v>
      </c>
      <c r="U30" s="58">
        <f t="shared" si="2"/>
        <v>9000</v>
      </c>
    </row>
    <row r="31" ht="15.75" customHeight="1">
      <c r="C31" s="39" t="s">
        <v>121</v>
      </c>
      <c r="D31" s="40">
        <v>7.731383822E9</v>
      </c>
      <c r="E31" s="56">
        <v>500.0</v>
      </c>
      <c r="F31" s="40" t="s">
        <v>29</v>
      </c>
      <c r="H31" s="28" t="s">
        <v>122</v>
      </c>
      <c r="I31" s="27">
        <v>4.0076936848E10</v>
      </c>
      <c r="J31" s="26">
        <v>1000.0</v>
      </c>
      <c r="K31" s="28" t="s">
        <v>52</v>
      </c>
      <c r="L31" s="41" t="s">
        <v>53</v>
      </c>
      <c r="M31" s="27"/>
      <c r="N31" s="30" t="s">
        <v>22</v>
      </c>
      <c r="T31" s="61" t="s">
        <v>123</v>
      </c>
      <c r="U31" s="58">
        <f t="shared" si="2"/>
        <v>0</v>
      </c>
    </row>
    <row r="32" ht="15.75" customHeight="1">
      <c r="C32" s="39" t="s">
        <v>124</v>
      </c>
      <c r="D32" s="40">
        <v>4.2846012881E10</v>
      </c>
      <c r="E32" s="56">
        <v>1000.0</v>
      </c>
      <c r="F32" s="40" t="s">
        <v>29</v>
      </c>
      <c r="H32" s="28" t="s">
        <v>125</v>
      </c>
      <c r="I32" s="27">
        <v>5.1023443821E10</v>
      </c>
      <c r="J32" s="26">
        <v>500.0</v>
      </c>
      <c r="K32" s="28" t="s">
        <v>52</v>
      </c>
      <c r="L32" s="28" t="s">
        <v>96</v>
      </c>
      <c r="M32" s="27"/>
      <c r="N32" s="30" t="s">
        <v>22</v>
      </c>
      <c r="T32" s="61" t="s">
        <v>40</v>
      </c>
      <c r="U32" s="58">
        <f t="shared" si="2"/>
        <v>8785</v>
      </c>
    </row>
    <row r="33" ht="15.75" customHeight="1">
      <c r="C33" s="39" t="s">
        <v>126</v>
      </c>
      <c r="D33" s="40">
        <v>4.608756982E10</v>
      </c>
      <c r="E33" s="56">
        <v>500.0</v>
      </c>
      <c r="F33" s="40" t="s">
        <v>29</v>
      </c>
      <c r="H33" s="28" t="s">
        <v>126</v>
      </c>
      <c r="I33" s="27">
        <v>4.608756982E10</v>
      </c>
      <c r="J33" s="26">
        <v>500.0</v>
      </c>
      <c r="K33" s="28" t="s">
        <v>61</v>
      </c>
      <c r="L33" s="41" t="s">
        <v>62</v>
      </c>
      <c r="M33" s="27"/>
      <c r="N33" s="30" t="s">
        <v>22</v>
      </c>
      <c r="T33" s="61" t="s">
        <v>127</v>
      </c>
      <c r="U33" s="58">
        <f t="shared" si="2"/>
        <v>0</v>
      </c>
    </row>
    <row r="34" ht="15.75" customHeight="1">
      <c r="C34" s="39" t="s">
        <v>119</v>
      </c>
      <c r="D34" s="40">
        <v>2.545523585E10</v>
      </c>
      <c r="E34" s="56">
        <v>500.0</v>
      </c>
      <c r="F34" s="40" t="s">
        <v>29</v>
      </c>
      <c r="H34" s="28" t="s">
        <v>128</v>
      </c>
      <c r="I34" s="27">
        <v>4.7875724821E10</v>
      </c>
      <c r="J34" s="26">
        <v>2500.0</v>
      </c>
      <c r="K34" s="28" t="s">
        <v>52</v>
      </c>
      <c r="L34" s="41" t="s">
        <v>129</v>
      </c>
      <c r="M34" s="27"/>
      <c r="N34" s="30" t="s">
        <v>22</v>
      </c>
      <c r="T34" s="61" t="s">
        <v>130</v>
      </c>
      <c r="U34" s="58">
        <f t="shared" si="2"/>
        <v>0</v>
      </c>
    </row>
    <row r="35" ht="15.75" customHeight="1">
      <c r="C35" s="39" t="s">
        <v>49</v>
      </c>
      <c r="D35" s="40">
        <v>3.3626927881E10</v>
      </c>
      <c r="E35" s="56">
        <v>500.0</v>
      </c>
      <c r="F35" s="40" t="s">
        <v>29</v>
      </c>
      <c r="H35" s="28" t="s">
        <v>124</v>
      </c>
      <c r="I35" s="27">
        <v>4.2846012881E10</v>
      </c>
      <c r="J35" s="26">
        <v>500.0</v>
      </c>
      <c r="K35" s="28" t="s">
        <v>61</v>
      </c>
      <c r="L35" s="41" t="s">
        <v>62</v>
      </c>
      <c r="M35" s="27"/>
      <c r="N35" s="30" t="s">
        <v>22</v>
      </c>
      <c r="T35" s="61" t="s">
        <v>131</v>
      </c>
      <c r="U35" s="58">
        <f t="shared" si="2"/>
        <v>0</v>
      </c>
    </row>
    <row r="36" ht="15.75" customHeight="1">
      <c r="C36" s="39" t="s">
        <v>49</v>
      </c>
      <c r="D36" s="40">
        <v>3.3626927881E10</v>
      </c>
      <c r="E36" s="56">
        <v>1050.0</v>
      </c>
      <c r="F36" s="40" t="s">
        <v>29</v>
      </c>
      <c r="H36" s="28" t="s">
        <v>121</v>
      </c>
      <c r="I36" s="27">
        <v>7.731383822E9</v>
      </c>
      <c r="J36" s="26">
        <v>1000.0</v>
      </c>
      <c r="K36" s="28" t="s">
        <v>61</v>
      </c>
      <c r="L36" s="41" t="s">
        <v>132</v>
      </c>
      <c r="M36" s="27"/>
      <c r="N36" s="30" t="s">
        <v>22</v>
      </c>
      <c r="T36" s="65" t="s">
        <v>133</v>
      </c>
      <c r="U36" s="58">
        <f t="shared" si="2"/>
        <v>0</v>
      </c>
    </row>
    <row r="37" ht="15.75" customHeight="1">
      <c r="C37" s="39" t="s">
        <v>111</v>
      </c>
      <c r="D37" s="40">
        <v>7.299097869E9</v>
      </c>
      <c r="E37" s="56">
        <v>500.0</v>
      </c>
      <c r="F37" s="40" t="s">
        <v>29</v>
      </c>
      <c r="H37" s="28" t="s">
        <v>134</v>
      </c>
      <c r="I37" s="27">
        <v>3.877701183E10</v>
      </c>
      <c r="J37" s="26">
        <v>1000.0</v>
      </c>
      <c r="K37" s="28" t="s">
        <v>52</v>
      </c>
      <c r="L37" s="41" t="s">
        <v>53</v>
      </c>
      <c r="M37" s="27"/>
      <c r="N37" s="30" t="s">
        <v>22</v>
      </c>
      <c r="T37" s="32" t="s">
        <v>54</v>
      </c>
      <c r="U37" s="66">
        <f>SUM(U12:U36)</f>
        <v>238073.23</v>
      </c>
    </row>
    <row r="38" ht="15.75" customHeight="1">
      <c r="C38" s="39" t="s">
        <v>108</v>
      </c>
      <c r="D38" s="40">
        <v>2.7391401854E10</v>
      </c>
      <c r="E38" s="56">
        <v>500.0</v>
      </c>
      <c r="F38" s="40" t="s">
        <v>29</v>
      </c>
      <c r="H38" s="28" t="s">
        <v>135</v>
      </c>
      <c r="I38" s="27">
        <v>7.1101772549E10</v>
      </c>
      <c r="J38" s="26">
        <v>1000.0</v>
      </c>
      <c r="K38" s="28" t="s">
        <v>52</v>
      </c>
      <c r="L38" s="41" t="s">
        <v>53</v>
      </c>
      <c r="M38" s="27"/>
      <c r="N38" s="30" t="s">
        <v>22</v>
      </c>
    </row>
    <row r="39" ht="15.75" customHeight="1">
      <c r="C39" s="39" t="s">
        <v>27</v>
      </c>
      <c r="D39" s="40">
        <v>6.662346802E9</v>
      </c>
      <c r="E39" s="56">
        <v>500.0</v>
      </c>
      <c r="F39" s="40" t="s">
        <v>29</v>
      </c>
      <c r="H39" s="28" t="s">
        <v>118</v>
      </c>
      <c r="I39" s="27">
        <v>1.280129867E9</v>
      </c>
      <c r="J39" s="26">
        <v>500.0</v>
      </c>
      <c r="K39" s="28" t="s">
        <v>61</v>
      </c>
      <c r="L39" s="41" t="s">
        <v>136</v>
      </c>
      <c r="M39" s="27"/>
      <c r="N39" s="30" t="s">
        <v>22</v>
      </c>
      <c r="S39" s="42"/>
      <c r="T39" s="43"/>
    </row>
    <row r="40" ht="15.75" customHeight="1">
      <c r="C40" s="39" t="s">
        <v>27</v>
      </c>
      <c r="D40" s="40">
        <v>6.662346802E9</v>
      </c>
      <c r="E40" s="67">
        <v>1650.0</v>
      </c>
      <c r="F40" s="40" t="s">
        <v>29</v>
      </c>
      <c r="H40" s="28" t="s">
        <v>137</v>
      </c>
      <c r="I40" s="27">
        <v>3.482261784E10</v>
      </c>
      <c r="J40" s="26">
        <v>1200.0</v>
      </c>
      <c r="K40" s="28" t="s">
        <v>52</v>
      </c>
      <c r="L40" s="41" t="s">
        <v>53</v>
      </c>
      <c r="M40" s="27"/>
      <c r="N40" s="30" t="s">
        <v>22</v>
      </c>
      <c r="P40" s="42"/>
      <c r="Q40" s="42"/>
      <c r="R40" s="43"/>
      <c r="S40" s="42"/>
      <c r="T40" s="42"/>
    </row>
    <row r="41" ht="15.75" customHeight="1">
      <c r="C41" s="39" t="s">
        <v>92</v>
      </c>
      <c r="D41" s="40">
        <v>4.5235632842E10</v>
      </c>
      <c r="E41" s="56">
        <v>1000.0</v>
      </c>
      <c r="F41" s="40" t="s">
        <v>29</v>
      </c>
      <c r="H41" s="28" t="s">
        <v>138</v>
      </c>
      <c r="I41" s="27">
        <v>2.938034989E10</v>
      </c>
      <c r="J41" s="26">
        <v>500.0</v>
      </c>
      <c r="K41" s="28" t="s">
        <v>52</v>
      </c>
      <c r="L41" s="41" t="s">
        <v>96</v>
      </c>
      <c r="M41" s="27"/>
      <c r="N41" s="30" t="s">
        <v>22</v>
      </c>
      <c r="P41" s="42"/>
      <c r="Q41" s="42"/>
      <c r="R41" s="43"/>
      <c r="S41" s="42"/>
      <c r="T41" s="42"/>
    </row>
    <row r="42" ht="15.75" customHeight="1">
      <c r="C42" s="68" t="s">
        <v>80</v>
      </c>
      <c r="D42" s="40">
        <v>3.3040618865E10</v>
      </c>
      <c r="E42" s="56">
        <v>500.0</v>
      </c>
      <c r="F42" s="40" t="s">
        <v>29</v>
      </c>
      <c r="H42" s="28" t="s">
        <v>139</v>
      </c>
      <c r="I42" s="27">
        <v>2.9773213811E10</v>
      </c>
      <c r="J42" s="26">
        <v>500.0</v>
      </c>
      <c r="K42" s="28" t="s">
        <v>52</v>
      </c>
      <c r="L42" s="41" t="s">
        <v>100</v>
      </c>
      <c r="M42" s="27"/>
      <c r="N42" s="30" t="s">
        <v>22</v>
      </c>
      <c r="P42" s="42"/>
      <c r="Q42" s="42"/>
      <c r="R42" s="43"/>
      <c r="S42" s="42"/>
      <c r="T42" s="42"/>
    </row>
    <row r="43" ht="15.75" customHeight="1">
      <c r="C43" s="68" t="s">
        <v>76</v>
      </c>
      <c r="D43" s="40">
        <v>3.02195698E10</v>
      </c>
      <c r="E43" s="56">
        <v>500.0</v>
      </c>
      <c r="F43" s="40" t="s">
        <v>29</v>
      </c>
      <c r="H43" s="28" t="s">
        <v>140</v>
      </c>
      <c r="I43" s="27">
        <v>1.0520591801E10</v>
      </c>
      <c r="J43" s="26">
        <v>300.0</v>
      </c>
      <c r="K43" s="28" t="s">
        <v>52</v>
      </c>
      <c r="L43" s="41" t="s">
        <v>73</v>
      </c>
      <c r="M43" s="27"/>
      <c r="N43" s="30" t="s">
        <v>22</v>
      </c>
      <c r="P43" s="42"/>
      <c r="Q43" s="42"/>
      <c r="R43" s="43"/>
      <c r="S43" s="42"/>
      <c r="T43" s="42"/>
    </row>
    <row r="44" ht="15.75" customHeight="1">
      <c r="C44" s="68" t="s">
        <v>60</v>
      </c>
      <c r="D44" s="40">
        <v>1.3175193889E10</v>
      </c>
      <c r="E44" s="56">
        <v>500.0</v>
      </c>
      <c r="F44" s="40" t="s">
        <v>29</v>
      </c>
      <c r="H44" s="28" t="s">
        <v>116</v>
      </c>
      <c r="I44" s="27">
        <v>2.7031075874E10</v>
      </c>
      <c r="J44" s="26">
        <v>500.0</v>
      </c>
      <c r="K44" s="28" t="s">
        <v>61</v>
      </c>
      <c r="L44" s="41" t="s">
        <v>62</v>
      </c>
      <c r="M44" s="27"/>
      <c r="N44" s="30" t="s">
        <v>22</v>
      </c>
      <c r="P44" s="42"/>
      <c r="Q44" s="42"/>
      <c r="R44" s="43"/>
      <c r="S44" s="42"/>
      <c r="T44" s="42"/>
    </row>
    <row r="45" ht="15.75" customHeight="1">
      <c r="E45" s="69"/>
      <c r="F45" s="70"/>
      <c r="H45" s="28" t="s">
        <v>141</v>
      </c>
      <c r="I45" s="27">
        <v>2.7447692824E10</v>
      </c>
      <c r="J45" s="26">
        <v>1000.0</v>
      </c>
      <c r="K45" s="28" t="s">
        <v>52</v>
      </c>
      <c r="L45" s="41" t="s">
        <v>53</v>
      </c>
      <c r="M45" s="27"/>
      <c r="N45" s="30" t="s">
        <v>22</v>
      </c>
      <c r="P45" s="42"/>
      <c r="Q45" s="42"/>
      <c r="R45" s="43"/>
      <c r="S45" s="42"/>
      <c r="T45" s="42"/>
    </row>
    <row r="46" ht="15.75" customHeight="1">
      <c r="E46" s="71"/>
      <c r="F46" s="72"/>
      <c r="H46" s="28" t="s">
        <v>110</v>
      </c>
      <c r="I46" s="27">
        <v>3.726182861E9</v>
      </c>
      <c r="J46" s="26">
        <v>500.0</v>
      </c>
      <c r="K46" s="28" t="s">
        <v>61</v>
      </c>
      <c r="L46" s="41" t="s">
        <v>62</v>
      </c>
      <c r="M46" s="27"/>
      <c r="N46" s="30" t="s">
        <v>22</v>
      </c>
      <c r="P46" s="42"/>
      <c r="Q46" s="42"/>
      <c r="R46" s="43"/>
      <c r="S46" s="42"/>
      <c r="T46" s="42"/>
    </row>
    <row r="47" ht="15.75" customHeight="1">
      <c r="E47" s="71"/>
      <c r="F47" s="72"/>
      <c r="H47" s="28" t="s">
        <v>142</v>
      </c>
      <c r="I47" s="27">
        <v>2.2316847803E10</v>
      </c>
      <c r="J47" s="26">
        <v>1000.0</v>
      </c>
      <c r="K47" s="28" t="s">
        <v>52</v>
      </c>
      <c r="L47" s="41" t="s">
        <v>143</v>
      </c>
      <c r="M47" s="27"/>
      <c r="N47" s="30" t="s">
        <v>22</v>
      </c>
      <c r="P47" s="42"/>
      <c r="Q47" s="42"/>
      <c r="R47" s="43"/>
      <c r="S47" s="42"/>
      <c r="T47" s="42"/>
    </row>
    <row r="48" ht="15.75" customHeight="1">
      <c r="E48" s="71"/>
      <c r="F48" s="72"/>
      <c r="H48" s="28" t="s">
        <v>144</v>
      </c>
      <c r="I48" s="27">
        <v>1.4435710838E10</v>
      </c>
      <c r="J48" s="26">
        <v>1000.0</v>
      </c>
      <c r="K48" s="28" t="s">
        <v>52</v>
      </c>
      <c r="L48" s="41" t="s">
        <v>53</v>
      </c>
      <c r="M48" s="27"/>
      <c r="N48" s="30" t="s">
        <v>22</v>
      </c>
      <c r="R48" s="43"/>
    </row>
    <row r="49" ht="15.75" customHeight="1">
      <c r="E49" s="71"/>
      <c r="F49" s="72"/>
      <c r="H49" s="28" t="s">
        <v>107</v>
      </c>
      <c r="I49" s="27">
        <v>4.6492049845E10</v>
      </c>
      <c r="J49" s="26">
        <v>500.0</v>
      </c>
      <c r="K49" s="28" t="s">
        <v>61</v>
      </c>
      <c r="L49" s="41" t="s">
        <v>62</v>
      </c>
      <c r="M49" s="27"/>
      <c r="N49" s="30" t="s">
        <v>22</v>
      </c>
      <c r="R49" s="73"/>
    </row>
    <row r="50" ht="15.75" customHeight="1">
      <c r="E50" s="71"/>
      <c r="F50" s="72"/>
      <c r="H50" s="28" t="s">
        <v>104</v>
      </c>
      <c r="I50" s="27">
        <v>1.248185781E10</v>
      </c>
      <c r="J50" s="26">
        <v>500.0</v>
      </c>
      <c r="K50" s="28" t="s">
        <v>61</v>
      </c>
      <c r="L50" s="41" t="s">
        <v>62</v>
      </c>
      <c r="M50" s="27"/>
      <c r="N50" s="30" t="s">
        <v>22</v>
      </c>
      <c r="R50" s="73"/>
    </row>
    <row r="51" ht="15.75" customHeight="1">
      <c r="E51" s="71"/>
      <c r="F51" s="72"/>
      <c r="H51" s="28" t="s">
        <v>102</v>
      </c>
      <c r="I51" s="27">
        <v>3.023043981E10</v>
      </c>
      <c r="J51" s="26">
        <v>500.0</v>
      </c>
      <c r="K51" s="28" t="s">
        <v>61</v>
      </c>
      <c r="L51" s="41" t="s">
        <v>62</v>
      </c>
      <c r="M51" s="27"/>
      <c r="N51" s="30" t="s">
        <v>22</v>
      </c>
      <c r="R51" s="73"/>
    </row>
    <row r="52" ht="15.75" customHeight="1">
      <c r="E52" s="71"/>
      <c r="F52" s="72"/>
      <c r="H52" s="28" t="s">
        <v>145</v>
      </c>
      <c r="I52" s="27">
        <v>2.724873688E10</v>
      </c>
      <c r="J52" s="26">
        <v>1000.0</v>
      </c>
      <c r="K52" s="28" t="s">
        <v>52</v>
      </c>
      <c r="L52" s="41" t="s">
        <v>53</v>
      </c>
      <c r="M52" s="27"/>
      <c r="N52" s="30" t="s">
        <v>22</v>
      </c>
      <c r="R52" s="73"/>
      <c r="U52" s="43"/>
    </row>
    <row r="53" ht="15.75" customHeight="1">
      <c r="E53" s="71"/>
      <c r="F53" s="72"/>
      <c r="H53" s="28" t="s">
        <v>146</v>
      </c>
      <c r="I53" s="27"/>
      <c r="J53" s="26">
        <v>1500.0</v>
      </c>
      <c r="K53" s="28" t="s">
        <v>101</v>
      </c>
      <c r="L53" s="28" t="s">
        <v>147</v>
      </c>
      <c r="M53" s="27"/>
      <c r="N53" s="30" t="s">
        <v>22</v>
      </c>
      <c r="R53" s="73"/>
      <c r="U53" s="43"/>
    </row>
    <row r="54" ht="15.75" customHeight="1">
      <c r="E54" s="71"/>
      <c r="F54" s="72"/>
      <c r="H54" s="28" t="s">
        <v>148</v>
      </c>
      <c r="I54" s="27">
        <v>4.1352811847E10</v>
      </c>
      <c r="J54" s="26">
        <v>300.0</v>
      </c>
      <c r="K54" s="28" t="s">
        <v>52</v>
      </c>
      <c r="L54" s="41" t="s">
        <v>73</v>
      </c>
      <c r="M54" s="27"/>
      <c r="N54" s="30" t="s">
        <v>22</v>
      </c>
      <c r="R54" s="73"/>
      <c r="T54" s="45"/>
      <c r="U54" s="43"/>
    </row>
    <row r="55" ht="15.75" customHeight="1">
      <c r="E55" s="71"/>
      <c r="F55" s="72"/>
      <c r="H55" s="28" t="s">
        <v>149</v>
      </c>
      <c r="I55" s="27">
        <v>1.2688107895E10</v>
      </c>
      <c r="J55" s="26">
        <v>1000.0</v>
      </c>
      <c r="K55" s="28" t="s">
        <v>52</v>
      </c>
      <c r="L55" s="41" t="s">
        <v>53</v>
      </c>
      <c r="M55" s="27"/>
      <c r="N55" s="30" t="s">
        <v>22</v>
      </c>
      <c r="R55" s="73"/>
      <c r="T55" s="45"/>
      <c r="U55" s="43"/>
    </row>
    <row r="56" ht="15.75" customHeight="1">
      <c r="E56" s="71"/>
      <c r="F56" s="72"/>
      <c r="H56" s="28" t="s">
        <v>150</v>
      </c>
      <c r="I56" s="27">
        <v>9.2892086E8</v>
      </c>
      <c r="J56" s="26">
        <v>1000.0</v>
      </c>
      <c r="K56" s="28" t="s">
        <v>52</v>
      </c>
      <c r="L56" s="41" t="s">
        <v>53</v>
      </c>
      <c r="M56" s="27"/>
      <c r="N56" s="30" t="s">
        <v>22</v>
      </c>
      <c r="R56" s="73"/>
      <c r="T56" s="45"/>
      <c r="U56" s="43"/>
    </row>
    <row r="57" ht="15.75" customHeight="1">
      <c r="C57" s="74"/>
      <c r="D57" s="75"/>
      <c r="E57" s="71"/>
      <c r="F57" s="72"/>
      <c r="H57" s="28" t="s">
        <v>98</v>
      </c>
      <c r="I57" s="27">
        <v>2.740170327E9</v>
      </c>
      <c r="J57" s="26">
        <v>500.0</v>
      </c>
      <c r="K57" s="28" t="s">
        <v>61</v>
      </c>
      <c r="L57" s="41" t="s">
        <v>62</v>
      </c>
      <c r="M57" s="27"/>
      <c r="N57" s="30" t="s">
        <v>22</v>
      </c>
      <c r="R57" s="73"/>
      <c r="T57" s="42"/>
      <c r="U57" s="43"/>
    </row>
    <row r="58" ht="15.75" customHeight="1">
      <c r="C58" s="74"/>
      <c r="D58" s="75"/>
      <c r="E58" s="71"/>
      <c r="F58" s="72"/>
      <c r="H58" s="28" t="s">
        <v>94</v>
      </c>
      <c r="I58" s="27">
        <v>1.3437911899E10</v>
      </c>
      <c r="J58" s="26">
        <v>1000.0</v>
      </c>
      <c r="K58" s="28" t="s">
        <v>61</v>
      </c>
      <c r="L58" s="41" t="s">
        <v>132</v>
      </c>
      <c r="M58" s="27"/>
      <c r="N58" s="30" t="s">
        <v>22</v>
      </c>
      <c r="R58" s="73"/>
      <c r="U58" s="43"/>
    </row>
    <row r="59" ht="15.75" customHeight="1">
      <c r="C59" s="74"/>
      <c r="D59" s="75"/>
      <c r="E59" s="71"/>
      <c r="F59" s="72"/>
      <c r="H59" s="28" t="s">
        <v>91</v>
      </c>
      <c r="I59" s="27">
        <v>3.0142175811E10</v>
      </c>
      <c r="J59" s="26">
        <v>300.0</v>
      </c>
      <c r="K59" s="28" t="s">
        <v>61</v>
      </c>
      <c r="L59" s="41" t="s">
        <v>151</v>
      </c>
      <c r="M59" s="27"/>
      <c r="N59" s="30" t="s">
        <v>22</v>
      </c>
      <c r="R59" s="73"/>
      <c r="U59" s="43"/>
    </row>
    <row r="60" ht="15.75" customHeight="1">
      <c r="C60" s="74"/>
      <c r="D60" s="75"/>
      <c r="E60" s="71"/>
      <c r="F60" s="72"/>
      <c r="H60" s="28" t="s">
        <v>152</v>
      </c>
      <c r="I60" s="27">
        <v>3.6572777812E10</v>
      </c>
      <c r="J60" s="26">
        <v>1000.0</v>
      </c>
      <c r="K60" s="28" t="s">
        <v>52</v>
      </c>
      <c r="L60" s="41" t="s">
        <v>53</v>
      </c>
      <c r="M60" s="27"/>
      <c r="N60" s="30" t="s">
        <v>22</v>
      </c>
      <c r="R60" s="73"/>
      <c r="U60" s="43"/>
    </row>
    <row r="61" ht="15.75" customHeight="1">
      <c r="C61" s="74"/>
      <c r="D61" s="75"/>
      <c r="E61" s="71"/>
      <c r="F61" s="72"/>
      <c r="H61" s="28" t="s">
        <v>153</v>
      </c>
      <c r="I61" s="27">
        <v>7.578162829E9</v>
      </c>
      <c r="J61" s="26">
        <v>2000.0</v>
      </c>
      <c r="K61" s="28" t="s">
        <v>115</v>
      </c>
      <c r="L61" s="41" t="s">
        <v>154</v>
      </c>
      <c r="M61" s="27"/>
      <c r="N61" s="30" t="s">
        <v>22</v>
      </c>
      <c r="R61" s="73"/>
      <c r="U61" s="43"/>
    </row>
    <row r="62" ht="15.75" customHeight="1">
      <c r="A62" s="76"/>
      <c r="C62" s="74"/>
      <c r="D62" s="75"/>
      <c r="E62" s="71"/>
      <c r="F62" s="72"/>
      <c r="H62" s="28" t="s">
        <v>155</v>
      </c>
      <c r="I62" s="27">
        <v>3.7736415838E10</v>
      </c>
      <c r="J62" s="26">
        <v>500.0</v>
      </c>
      <c r="K62" s="28" t="s">
        <v>52</v>
      </c>
      <c r="L62" s="41" t="s">
        <v>96</v>
      </c>
      <c r="M62" s="27"/>
      <c r="N62" s="30" t="s">
        <v>22</v>
      </c>
      <c r="R62" s="73"/>
      <c r="U62" s="43"/>
    </row>
    <row r="63" ht="15.75" customHeight="1">
      <c r="A63" s="76"/>
      <c r="C63" s="74"/>
      <c r="D63" s="75"/>
      <c r="E63" s="71"/>
      <c r="F63" s="72"/>
      <c r="H63" s="28" t="s">
        <v>156</v>
      </c>
      <c r="I63" s="27">
        <v>7.76908855E9</v>
      </c>
      <c r="J63" s="26">
        <v>1000.0</v>
      </c>
      <c r="K63" s="28" t="s">
        <v>52</v>
      </c>
      <c r="L63" s="41" t="s">
        <v>53</v>
      </c>
      <c r="M63" s="27"/>
      <c r="N63" s="30" t="s">
        <v>22</v>
      </c>
      <c r="R63" s="73"/>
      <c r="U63" s="43"/>
    </row>
    <row r="64" ht="15.75" customHeight="1">
      <c r="A64" s="76"/>
      <c r="C64" s="74"/>
      <c r="D64" s="75"/>
      <c r="E64" s="71"/>
      <c r="F64" s="72"/>
      <c r="H64" s="77" t="s">
        <v>157</v>
      </c>
      <c r="I64" s="78" t="s">
        <v>158</v>
      </c>
      <c r="J64" s="79">
        <v>2000.0</v>
      </c>
      <c r="K64" s="50" t="s">
        <v>52</v>
      </c>
      <c r="L64" s="41" t="s">
        <v>96</v>
      </c>
      <c r="M64" s="27"/>
      <c r="N64" s="30" t="s">
        <v>22</v>
      </c>
      <c r="R64" s="73"/>
      <c r="U64" s="43"/>
    </row>
    <row r="65" ht="15.75" customHeight="1">
      <c r="A65" s="76"/>
      <c r="C65" s="74"/>
      <c r="D65" s="75"/>
      <c r="E65" s="71"/>
      <c r="F65" s="72"/>
      <c r="H65" s="28" t="s">
        <v>159</v>
      </c>
      <c r="I65" s="27">
        <v>3.16807828E10</v>
      </c>
      <c r="J65" s="26">
        <v>500.0</v>
      </c>
      <c r="K65" s="28" t="s">
        <v>52</v>
      </c>
      <c r="L65" s="41" t="s">
        <v>96</v>
      </c>
      <c r="M65" s="27"/>
      <c r="N65" s="30" t="s">
        <v>22</v>
      </c>
      <c r="R65" s="73"/>
      <c r="U65" s="43"/>
    </row>
    <row r="66" ht="15.75" customHeight="1">
      <c r="A66" s="76"/>
      <c r="C66" s="74"/>
      <c r="D66" s="75"/>
      <c r="E66" s="71"/>
      <c r="F66" s="72"/>
      <c r="H66" s="28" t="s">
        <v>160</v>
      </c>
      <c r="I66" s="27">
        <v>3.4862142842E10</v>
      </c>
      <c r="J66" s="26">
        <v>1000.0</v>
      </c>
      <c r="K66" s="28" t="s">
        <v>52</v>
      </c>
      <c r="L66" s="41" t="s">
        <v>53</v>
      </c>
      <c r="M66" s="27"/>
      <c r="N66" s="30" t="s">
        <v>22</v>
      </c>
      <c r="R66" s="73"/>
      <c r="U66" s="43"/>
    </row>
    <row r="67" ht="15.75" customHeight="1">
      <c r="C67" s="74"/>
      <c r="D67" s="75"/>
      <c r="E67" s="71"/>
      <c r="F67" s="72"/>
      <c r="H67" s="28" t="s">
        <v>161</v>
      </c>
      <c r="I67" s="27">
        <v>3.2030790893E10</v>
      </c>
      <c r="J67" s="26">
        <v>1000.0</v>
      </c>
      <c r="K67" s="28" t="s">
        <v>52</v>
      </c>
      <c r="L67" s="41" t="s">
        <v>53</v>
      </c>
      <c r="M67" s="27"/>
      <c r="N67" s="30" t="s">
        <v>22</v>
      </c>
      <c r="R67" s="73"/>
      <c r="U67" s="43"/>
    </row>
    <row r="68" ht="15.75" customHeight="1">
      <c r="C68" s="74"/>
      <c r="D68" s="75"/>
      <c r="E68" s="71"/>
      <c r="F68" s="72"/>
      <c r="H68" s="28" t="s">
        <v>162</v>
      </c>
      <c r="I68" s="27">
        <v>9.36962046E9</v>
      </c>
      <c r="J68" s="26">
        <v>300.0</v>
      </c>
      <c r="K68" s="28" t="s">
        <v>52</v>
      </c>
      <c r="L68" s="41" t="s">
        <v>73</v>
      </c>
      <c r="M68" s="27"/>
      <c r="N68" s="30" t="s">
        <v>22</v>
      </c>
      <c r="R68" s="73"/>
      <c r="U68" s="43"/>
    </row>
    <row r="69" ht="15.75" customHeight="1">
      <c r="C69" s="80"/>
      <c r="D69" s="81"/>
      <c r="E69" s="82"/>
      <c r="F69" s="72"/>
      <c r="H69" s="28" t="s">
        <v>163</v>
      </c>
      <c r="I69" s="28" t="s">
        <v>164</v>
      </c>
      <c r="J69" s="26">
        <v>1400.0</v>
      </c>
      <c r="K69" s="28" t="s">
        <v>40</v>
      </c>
      <c r="L69" s="41" t="s">
        <v>165</v>
      </c>
      <c r="M69" s="27" t="s">
        <v>34</v>
      </c>
      <c r="N69" s="30" t="s">
        <v>22</v>
      </c>
      <c r="R69" s="73"/>
    </row>
    <row r="70" ht="15.75" customHeight="1">
      <c r="C70" s="83"/>
      <c r="D70" s="84"/>
      <c r="E70" s="85"/>
      <c r="F70" s="72"/>
      <c r="H70" s="28" t="s">
        <v>89</v>
      </c>
      <c r="I70" s="27">
        <v>5.0521738814E10</v>
      </c>
      <c r="J70" s="26">
        <v>500.0</v>
      </c>
      <c r="K70" s="28" t="s">
        <v>61</v>
      </c>
      <c r="L70" s="41" t="s">
        <v>81</v>
      </c>
      <c r="M70" s="27"/>
      <c r="N70" s="30" t="s">
        <v>22</v>
      </c>
      <c r="R70" s="73"/>
    </row>
    <row r="71" ht="15.75" customHeight="1">
      <c r="C71" s="86"/>
      <c r="D71" s="87"/>
      <c r="E71" s="85"/>
      <c r="F71" s="72"/>
      <c r="H71" s="28" t="s">
        <v>166</v>
      </c>
      <c r="I71" s="27">
        <v>2.763578683E10</v>
      </c>
      <c r="J71" s="26">
        <v>1000.0</v>
      </c>
      <c r="K71" s="28" t="s">
        <v>52</v>
      </c>
      <c r="L71" s="41" t="s">
        <v>167</v>
      </c>
      <c r="M71" s="27"/>
      <c r="N71" s="30" t="s">
        <v>22</v>
      </c>
      <c r="R71" s="73"/>
    </row>
    <row r="72" ht="15.75" customHeight="1">
      <c r="C72" s="86"/>
      <c r="D72" s="87"/>
      <c r="E72" s="85"/>
      <c r="F72" s="72"/>
      <c r="H72" s="28" t="s">
        <v>168</v>
      </c>
      <c r="I72" s="27">
        <v>4.6135450808E10</v>
      </c>
      <c r="J72" s="26">
        <v>1500.0</v>
      </c>
      <c r="K72" s="28" t="s">
        <v>52</v>
      </c>
      <c r="L72" s="41" t="s">
        <v>167</v>
      </c>
      <c r="M72" s="27"/>
      <c r="N72" s="30" t="s">
        <v>22</v>
      </c>
      <c r="R72" s="73"/>
    </row>
    <row r="73" ht="15.75" customHeight="1">
      <c r="C73" s="86"/>
      <c r="D73" s="87"/>
      <c r="E73" s="85"/>
      <c r="F73" s="72"/>
      <c r="H73" s="28" t="s">
        <v>169</v>
      </c>
      <c r="I73" s="27">
        <v>3.8774234854E10</v>
      </c>
      <c r="J73" s="26">
        <v>500.0</v>
      </c>
      <c r="K73" s="28" t="s">
        <v>52</v>
      </c>
      <c r="L73" s="41" t="s">
        <v>96</v>
      </c>
      <c r="M73" s="27"/>
      <c r="N73" s="30" t="s">
        <v>22</v>
      </c>
      <c r="R73" s="73"/>
    </row>
    <row r="74" ht="15.75" customHeight="1">
      <c r="C74" s="86"/>
      <c r="D74" s="87"/>
      <c r="E74" s="85"/>
      <c r="F74" s="72"/>
      <c r="H74" s="28" t="s">
        <v>87</v>
      </c>
      <c r="I74" s="27">
        <v>4.3684483591E10</v>
      </c>
      <c r="J74" s="26">
        <v>500.0</v>
      </c>
      <c r="K74" s="28" t="s">
        <v>61</v>
      </c>
      <c r="L74" s="41" t="s">
        <v>62</v>
      </c>
      <c r="M74" s="27"/>
      <c r="N74" s="30" t="s">
        <v>22</v>
      </c>
    </row>
    <row r="75" ht="15.75" customHeight="1">
      <c r="C75" s="83"/>
      <c r="D75" s="87"/>
      <c r="E75" s="85"/>
      <c r="F75" s="72"/>
      <c r="H75" s="28" t="s">
        <v>170</v>
      </c>
      <c r="I75" s="27">
        <v>1.5539017897E10</v>
      </c>
      <c r="J75" s="26">
        <v>500.0</v>
      </c>
      <c r="K75" s="28" t="s">
        <v>52</v>
      </c>
      <c r="L75" s="41" t="s">
        <v>53</v>
      </c>
      <c r="M75" s="27"/>
      <c r="N75" s="30" t="s">
        <v>22</v>
      </c>
    </row>
    <row r="76" ht="15.75" customHeight="1">
      <c r="C76" s="74"/>
      <c r="D76" s="75"/>
      <c r="E76" s="88"/>
      <c r="F76" s="72"/>
      <c r="H76" s="28" t="s">
        <v>83</v>
      </c>
      <c r="I76" s="27">
        <v>9.535330349E9</v>
      </c>
      <c r="J76" s="26">
        <v>500.0</v>
      </c>
      <c r="K76" s="28" t="s">
        <v>61</v>
      </c>
      <c r="L76" s="41" t="s">
        <v>62</v>
      </c>
      <c r="M76" s="27"/>
      <c r="N76" s="30" t="s">
        <v>22</v>
      </c>
    </row>
    <row r="77" ht="15.75" customHeight="1">
      <c r="C77" s="74"/>
      <c r="D77" s="89"/>
      <c r="E77" s="90"/>
      <c r="F77" s="72"/>
      <c r="H77" s="28" t="s">
        <v>171</v>
      </c>
      <c r="I77" s="27">
        <v>7.3878448953E10</v>
      </c>
      <c r="J77" s="26">
        <v>1000.0</v>
      </c>
      <c r="K77" s="28" t="s">
        <v>52</v>
      </c>
      <c r="L77" s="41" t="s">
        <v>53</v>
      </c>
      <c r="M77" s="27"/>
      <c r="N77" s="30" t="s">
        <v>22</v>
      </c>
    </row>
    <row r="78" ht="15.75" customHeight="1">
      <c r="C78" s="74"/>
      <c r="D78" s="91"/>
      <c r="E78" s="92"/>
      <c r="F78" s="72"/>
      <c r="H78" s="28" t="s">
        <v>42</v>
      </c>
      <c r="I78" s="27">
        <v>2.921121816E9</v>
      </c>
      <c r="J78" s="26">
        <v>2000.0</v>
      </c>
      <c r="K78" s="28" t="s">
        <v>61</v>
      </c>
      <c r="L78" s="41" t="s">
        <v>172</v>
      </c>
      <c r="M78" s="27"/>
      <c r="N78" s="30" t="s">
        <v>22</v>
      </c>
    </row>
    <row r="79" ht="15.75" customHeight="1">
      <c r="C79" s="74"/>
      <c r="D79" s="91"/>
      <c r="E79" s="92"/>
      <c r="F79" s="72"/>
      <c r="H79" s="28" t="s">
        <v>79</v>
      </c>
      <c r="I79" s="27">
        <v>4.7583665515E10</v>
      </c>
      <c r="J79" s="26">
        <v>1000.0</v>
      </c>
      <c r="K79" s="28" t="s">
        <v>61</v>
      </c>
      <c r="L79" s="41" t="s">
        <v>173</v>
      </c>
      <c r="M79" s="27"/>
      <c r="N79" s="30" t="s">
        <v>22</v>
      </c>
    </row>
    <row r="80" ht="15.75" customHeight="1">
      <c r="C80" s="74"/>
      <c r="D80" s="91"/>
      <c r="E80" s="92"/>
      <c r="F80" s="72"/>
      <c r="H80" s="28" t="s">
        <v>174</v>
      </c>
      <c r="I80" s="27">
        <v>5.1489859845E10</v>
      </c>
      <c r="J80" s="26">
        <v>1000.0</v>
      </c>
      <c r="K80" s="28" t="s">
        <v>52</v>
      </c>
      <c r="L80" s="41" t="s">
        <v>53</v>
      </c>
      <c r="M80" s="27"/>
      <c r="N80" s="30" t="s">
        <v>22</v>
      </c>
    </row>
    <row r="81" ht="15.75" customHeight="1">
      <c r="C81" s="74"/>
      <c r="D81" s="91"/>
      <c r="E81" s="92"/>
      <c r="F81" s="72"/>
      <c r="H81" s="28" t="s">
        <v>175</v>
      </c>
      <c r="I81" s="27">
        <v>3.7603050839E10</v>
      </c>
      <c r="J81" s="26">
        <v>1000.0</v>
      </c>
      <c r="K81" s="28" t="s">
        <v>52</v>
      </c>
      <c r="L81" s="41" t="s">
        <v>176</v>
      </c>
      <c r="M81" s="27"/>
      <c r="N81" s="30" t="s">
        <v>22</v>
      </c>
    </row>
    <row r="82" ht="15.75" customHeight="1">
      <c r="C82" s="74"/>
      <c r="D82" s="91"/>
      <c r="E82" s="92"/>
      <c r="F82" s="72"/>
      <c r="H82" s="28" t="s">
        <v>75</v>
      </c>
      <c r="I82" s="27">
        <v>2.3713265852E10</v>
      </c>
      <c r="J82" s="26">
        <v>500.0</v>
      </c>
      <c r="K82" s="28" t="s">
        <v>61</v>
      </c>
      <c r="L82" s="41" t="s">
        <v>81</v>
      </c>
      <c r="M82" s="27"/>
      <c r="N82" s="30" t="s">
        <v>22</v>
      </c>
    </row>
    <row r="83" ht="15.75" customHeight="1">
      <c r="C83" s="74"/>
      <c r="D83" s="91"/>
      <c r="E83" s="92"/>
      <c r="F83" s="72"/>
      <c r="H83" s="28" t="s">
        <v>177</v>
      </c>
      <c r="I83" s="27">
        <v>1.701623463E9</v>
      </c>
      <c r="J83" s="26">
        <v>1500.0</v>
      </c>
      <c r="K83" s="28" t="s">
        <v>52</v>
      </c>
      <c r="L83" s="41" t="s">
        <v>178</v>
      </c>
      <c r="M83" s="27"/>
      <c r="N83" s="30" t="s">
        <v>22</v>
      </c>
    </row>
    <row r="84" ht="15.75" customHeight="1">
      <c r="C84" s="74"/>
      <c r="D84" s="91"/>
      <c r="E84" s="92"/>
      <c r="F84" s="72"/>
      <c r="H84" s="28" t="s">
        <v>179</v>
      </c>
      <c r="I84" s="27">
        <v>3.219534287E10</v>
      </c>
      <c r="J84" s="26">
        <v>300.0</v>
      </c>
      <c r="K84" s="28" t="s">
        <v>52</v>
      </c>
      <c r="L84" s="41" t="s">
        <v>73</v>
      </c>
      <c r="M84" s="27"/>
      <c r="N84" s="30" t="s">
        <v>22</v>
      </c>
    </row>
    <row r="85" ht="15.75" customHeight="1">
      <c r="C85" s="74"/>
      <c r="D85" s="91"/>
      <c r="E85" s="92"/>
      <c r="F85" s="72"/>
      <c r="H85" s="28" t="s">
        <v>180</v>
      </c>
      <c r="I85" s="27">
        <v>2.7505775863E10</v>
      </c>
      <c r="J85" s="26">
        <v>1000.0</v>
      </c>
      <c r="K85" s="28" t="s">
        <v>52</v>
      </c>
      <c r="L85" s="41" t="s">
        <v>181</v>
      </c>
      <c r="M85" s="27"/>
      <c r="N85" s="30" t="s">
        <v>22</v>
      </c>
    </row>
    <row r="86" ht="15.75" customHeight="1">
      <c r="C86" s="86"/>
      <c r="D86" s="91"/>
      <c r="E86" s="92"/>
      <c r="F86" s="72"/>
      <c r="H86" s="28" t="s">
        <v>182</v>
      </c>
      <c r="I86" s="27">
        <v>3.463092476E9</v>
      </c>
      <c r="J86" s="26">
        <v>1200.0</v>
      </c>
      <c r="K86" s="28" t="s">
        <v>52</v>
      </c>
      <c r="L86" s="41" t="s">
        <v>183</v>
      </c>
      <c r="M86" s="27"/>
      <c r="N86" s="30" t="s">
        <v>22</v>
      </c>
    </row>
    <row r="87" ht="15.75" customHeight="1">
      <c r="C87" s="86"/>
      <c r="D87" s="91"/>
      <c r="E87" s="92"/>
      <c r="F87" s="72"/>
      <c r="H87" s="28" t="s">
        <v>71</v>
      </c>
      <c r="I87" s="27">
        <v>9.4546118872E10</v>
      </c>
      <c r="J87" s="26">
        <v>500.0</v>
      </c>
      <c r="K87" s="28" t="s">
        <v>61</v>
      </c>
      <c r="L87" s="41" t="s">
        <v>62</v>
      </c>
      <c r="M87" s="27"/>
      <c r="N87" s="30" t="s">
        <v>22</v>
      </c>
    </row>
    <row r="88" ht="15.75" customHeight="1">
      <c r="C88" s="86"/>
      <c r="D88" s="91"/>
      <c r="E88" s="92"/>
      <c r="F88" s="72"/>
      <c r="H88" s="28" t="s">
        <v>67</v>
      </c>
      <c r="I88" s="27">
        <v>2.9543006806E10</v>
      </c>
      <c r="J88" s="26">
        <v>500.0</v>
      </c>
      <c r="K88" s="28" t="s">
        <v>61</v>
      </c>
      <c r="L88" s="41" t="s">
        <v>62</v>
      </c>
      <c r="M88" s="27"/>
      <c r="N88" s="30" t="s">
        <v>22</v>
      </c>
    </row>
    <row r="89" ht="15.75" customHeight="1">
      <c r="C89" s="86"/>
      <c r="D89" s="91"/>
      <c r="E89" s="92"/>
      <c r="F89" s="72"/>
      <c r="H89" s="28" t="s">
        <v>184</v>
      </c>
      <c r="I89" s="27">
        <v>1.8696423844E10</v>
      </c>
      <c r="J89" s="26">
        <v>300.0</v>
      </c>
      <c r="K89" s="28" t="s">
        <v>52</v>
      </c>
      <c r="L89" s="41" t="s">
        <v>73</v>
      </c>
      <c r="M89" s="27"/>
      <c r="N89" s="30" t="s">
        <v>22</v>
      </c>
    </row>
    <row r="90" ht="15.75" customHeight="1">
      <c r="C90" s="86"/>
      <c r="D90" s="91"/>
      <c r="E90" s="92"/>
      <c r="F90" s="72"/>
      <c r="H90" s="28" t="s">
        <v>185</v>
      </c>
      <c r="I90" s="27">
        <v>2.920926284E10</v>
      </c>
      <c r="J90" s="26">
        <v>1000.0</v>
      </c>
      <c r="K90" s="28" t="s">
        <v>52</v>
      </c>
      <c r="L90" s="41" t="s">
        <v>178</v>
      </c>
      <c r="M90" s="27"/>
      <c r="N90" s="30" t="s">
        <v>22</v>
      </c>
    </row>
    <row r="91" ht="15.75" customHeight="1">
      <c r="C91" s="86"/>
      <c r="D91" s="91"/>
      <c r="E91" s="92"/>
      <c r="F91" s="72"/>
      <c r="H91" s="28" t="s">
        <v>186</v>
      </c>
      <c r="I91" s="27">
        <v>2.2947816862E10</v>
      </c>
      <c r="J91" s="26">
        <v>300.0</v>
      </c>
      <c r="K91" s="28" t="s">
        <v>52</v>
      </c>
      <c r="L91" s="41" t="s">
        <v>73</v>
      </c>
      <c r="M91" s="27"/>
      <c r="N91" s="30" t="s">
        <v>22</v>
      </c>
    </row>
    <row r="92" ht="15.75" customHeight="1">
      <c r="C92" s="86"/>
      <c r="D92" s="91"/>
      <c r="E92" s="92"/>
      <c r="F92" s="72"/>
      <c r="H92" s="28" t="s">
        <v>63</v>
      </c>
      <c r="I92" s="27">
        <v>4.2991267852E10</v>
      </c>
      <c r="J92" s="26">
        <v>500.0</v>
      </c>
      <c r="K92" s="28" t="s">
        <v>61</v>
      </c>
      <c r="L92" s="41" t="s">
        <v>62</v>
      </c>
      <c r="M92" s="27"/>
      <c r="N92" s="30" t="s">
        <v>22</v>
      </c>
    </row>
    <row r="93" ht="15.75" customHeight="1">
      <c r="C93" s="86"/>
      <c r="D93" s="91"/>
      <c r="E93" s="92"/>
      <c r="F93" s="72"/>
      <c r="H93" s="28" t="s">
        <v>187</v>
      </c>
      <c r="I93" s="27">
        <v>3.4539079816E10</v>
      </c>
      <c r="J93" s="26">
        <v>500.0</v>
      </c>
      <c r="K93" s="28" t="s">
        <v>52</v>
      </c>
      <c r="L93" s="41" t="s">
        <v>96</v>
      </c>
      <c r="M93" s="27"/>
      <c r="N93" s="30" t="s">
        <v>22</v>
      </c>
    </row>
    <row r="94" ht="15.75" customHeight="1">
      <c r="C94" s="86"/>
      <c r="D94" s="91"/>
      <c r="E94" s="92"/>
      <c r="F94" s="72"/>
      <c r="H94" s="28" t="s">
        <v>188</v>
      </c>
      <c r="I94" s="27">
        <v>3.2328421865E10</v>
      </c>
      <c r="J94" s="26">
        <v>1000.0</v>
      </c>
      <c r="K94" s="28" t="s">
        <v>61</v>
      </c>
      <c r="L94" s="41" t="s">
        <v>189</v>
      </c>
      <c r="M94" s="27"/>
      <c r="N94" s="30" t="s">
        <v>22</v>
      </c>
    </row>
    <row r="95" ht="15.75" customHeight="1">
      <c r="C95" s="86"/>
      <c r="D95" s="91"/>
      <c r="E95" s="92"/>
      <c r="F95" s="72"/>
      <c r="H95" s="28" t="s">
        <v>58</v>
      </c>
      <c r="I95" s="27">
        <v>2.536830683E10</v>
      </c>
      <c r="J95" s="26">
        <v>1260.0</v>
      </c>
      <c r="K95" s="28" t="s">
        <v>52</v>
      </c>
      <c r="L95" s="41" t="s">
        <v>73</v>
      </c>
      <c r="M95" s="27"/>
      <c r="N95" s="30" t="s">
        <v>22</v>
      </c>
    </row>
    <row r="96" ht="15.75" customHeight="1">
      <c r="C96" s="86"/>
      <c r="D96" s="91"/>
      <c r="E96" s="92"/>
      <c r="F96" s="72"/>
      <c r="H96" s="28"/>
      <c r="I96" s="27"/>
      <c r="J96" s="26"/>
      <c r="K96" s="28"/>
      <c r="L96" s="41"/>
      <c r="M96" s="27"/>
      <c r="N96" s="30" t="s">
        <v>22</v>
      </c>
    </row>
    <row r="97" ht="15.75" customHeight="1">
      <c r="C97" s="86"/>
      <c r="D97" s="91"/>
      <c r="E97" s="92"/>
      <c r="F97" s="72"/>
      <c r="H97" s="28" t="s">
        <v>190</v>
      </c>
      <c r="I97" s="27">
        <v>7.629813856E9</v>
      </c>
      <c r="J97" s="26">
        <v>300.0</v>
      </c>
      <c r="K97" s="28" t="s">
        <v>52</v>
      </c>
      <c r="L97" s="41" t="s">
        <v>73</v>
      </c>
      <c r="M97" s="27"/>
      <c r="N97" s="30" t="s">
        <v>22</v>
      </c>
    </row>
    <row r="98" ht="15.75" customHeight="1">
      <c r="C98" s="86"/>
      <c r="D98" s="91"/>
      <c r="E98" s="92"/>
      <c r="F98" s="72"/>
      <c r="H98" s="28" t="s">
        <v>191</v>
      </c>
      <c r="I98" s="27">
        <v>1.4410415832E10</v>
      </c>
      <c r="J98" s="26">
        <v>750.0</v>
      </c>
      <c r="K98" s="28" t="s">
        <v>52</v>
      </c>
      <c r="L98" s="41" t="s">
        <v>167</v>
      </c>
      <c r="M98" s="27"/>
      <c r="N98" s="30" t="s">
        <v>22</v>
      </c>
    </row>
    <row r="99" ht="15.75" customHeight="1">
      <c r="C99" s="86"/>
      <c r="D99" s="91"/>
      <c r="E99" s="92"/>
      <c r="F99" s="72"/>
      <c r="H99" s="28" t="s">
        <v>192</v>
      </c>
      <c r="I99" s="27">
        <v>1.2593405899E10</v>
      </c>
      <c r="J99" s="26">
        <v>500.0</v>
      </c>
      <c r="K99" s="28" t="s">
        <v>61</v>
      </c>
      <c r="L99" s="41" t="s">
        <v>62</v>
      </c>
      <c r="M99" s="27"/>
      <c r="N99" s="30" t="s">
        <v>22</v>
      </c>
    </row>
    <row r="100" ht="15.75" customHeight="1">
      <c r="C100" s="86"/>
      <c r="D100" s="91"/>
      <c r="E100" s="92"/>
      <c r="F100" s="72"/>
      <c r="H100" s="28" t="s">
        <v>193</v>
      </c>
      <c r="I100" s="27">
        <v>1.701551888E10</v>
      </c>
      <c r="J100" s="26">
        <v>1000.0</v>
      </c>
      <c r="K100" s="28" t="s">
        <v>52</v>
      </c>
      <c r="L100" s="41" t="s">
        <v>53</v>
      </c>
      <c r="M100" s="27"/>
      <c r="N100" s="30" t="s">
        <v>22</v>
      </c>
    </row>
    <row r="101" ht="15.75" customHeight="1">
      <c r="C101" s="86"/>
      <c r="D101" s="91"/>
      <c r="E101" s="92"/>
      <c r="F101" s="72"/>
      <c r="H101" s="28" t="s">
        <v>194</v>
      </c>
      <c r="I101" s="27">
        <v>3.6102518837E10</v>
      </c>
      <c r="J101" s="26">
        <v>1000.0</v>
      </c>
      <c r="K101" s="28" t="s">
        <v>52</v>
      </c>
      <c r="L101" s="41" t="s">
        <v>176</v>
      </c>
      <c r="M101" s="27"/>
      <c r="N101" s="30" t="s">
        <v>22</v>
      </c>
    </row>
    <row r="102" ht="15.75" customHeight="1">
      <c r="C102" s="86"/>
      <c r="D102" s="91"/>
      <c r="E102" s="92"/>
      <c r="F102" s="72"/>
      <c r="H102" s="28" t="s">
        <v>195</v>
      </c>
      <c r="I102" s="27">
        <v>1.451843828E9</v>
      </c>
      <c r="J102" s="26">
        <v>500.0</v>
      </c>
      <c r="K102" s="28" t="s">
        <v>61</v>
      </c>
      <c r="L102" s="41" t="s">
        <v>62</v>
      </c>
      <c r="M102" s="27"/>
      <c r="N102" s="30" t="s">
        <v>22</v>
      </c>
    </row>
    <row r="103" ht="15.75" customHeight="1">
      <c r="C103" s="86"/>
      <c r="D103" s="91"/>
      <c r="E103" s="92"/>
      <c r="F103" s="72"/>
      <c r="H103" s="28" t="s">
        <v>196</v>
      </c>
      <c r="I103" s="27">
        <v>3.4633684809E10</v>
      </c>
      <c r="J103" s="26">
        <v>500.0</v>
      </c>
      <c r="K103" s="28" t="s">
        <v>52</v>
      </c>
      <c r="L103" s="41" t="s">
        <v>96</v>
      </c>
      <c r="M103" s="27"/>
      <c r="N103" s="30" t="s">
        <v>22</v>
      </c>
    </row>
    <row r="104" ht="15.75" customHeight="1">
      <c r="C104" s="86"/>
      <c r="D104" s="91"/>
      <c r="E104" s="92"/>
      <c r="F104" s="72"/>
      <c r="H104" s="28" t="s">
        <v>197</v>
      </c>
      <c r="I104" s="27">
        <v>2.7581835000139E13</v>
      </c>
      <c r="J104" s="26">
        <v>362.65</v>
      </c>
      <c r="K104" s="50" t="s">
        <v>117</v>
      </c>
      <c r="L104" s="41" t="s">
        <v>198</v>
      </c>
      <c r="M104" s="34" t="s">
        <v>21</v>
      </c>
      <c r="N104" s="30" t="s">
        <v>22</v>
      </c>
    </row>
    <row r="105" ht="15.75" customHeight="1">
      <c r="C105" s="86"/>
      <c r="D105" s="91"/>
      <c r="E105" s="92"/>
      <c r="F105" s="72"/>
      <c r="H105" s="28" t="s">
        <v>199</v>
      </c>
      <c r="I105" s="27">
        <v>1.436391539E9</v>
      </c>
      <c r="J105" s="26">
        <v>1000.0</v>
      </c>
      <c r="K105" s="28" t="s">
        <v>52</v>
      </c>
      <c r="L105" s="41" t="s">
        <v>53</v>
      </c>
      <c r="M105" s="27"/>
      <c r="N105" s="30" t="s">
        <v>22</v>
      </c>
    </row>
    <row r="106" ht="15.75" customHeight="1">
      <c r="C106" s="86"/>
      <c r="D106" s="91"/>
      <c r="E106" s="92"/>
      <c r="F106" s="72"/>
      <c r="H106" s="28" t="s">
        <v>200</v>
      </c>
      <c r="I106" s="27">
        <v>5.6236052816E10</v>
      </c>
      <c r="J106" s="26">
        <v>500.0</v>
      </c>
      <c r="K106" s="28" t="s">
        <v>61</v>
      </c>
      <c r="L106" s="41" t="s">
        <v>62</v>
      </c>
      <c r="M106" s="27"/>
      <c r="N106" s="30" t="s">
        <v>22</v>
      </c>
    </row>
    <row r="107" ht="15.75" customHeight="1">
      <c r="C107" s="86"/>
      <c r="D107" s="91"/>
      <c r="E107" s="92"/>
      <c r="F107" s="72"/>
      <c r="H107" s="28" t="s">
        <v>201</v>
      </c>
      <c r="I107" s="27">
        <v>1.1759504831E10</v>
      </c>
      <c r="J107" s="26">
        <v>300.0</v>
      </c>
      <c r="K107" s="28" t="s">
        <v>52</v>
      </c>
      <c r="L107" s="41" t="s">
        <v>73</v>
      </c>
      <c r="M107" s="27"/>
      <c r="N107" s="30" t="s">
        <v>22</v>
      </c>
    </row>
    <row r="108" ht="15.75" customHeight="1">
      <c r="C108" s="86"/>
      <c r="D108" s="91"/>
      <c r="E108" s="92"/>
      <c r="F108" s="72"/>
      <c r="H108" s="28" t="s">
        <v>202</v>
      </c>
      <c r="I108" s="27" t="s">
        <v>203</v>
      </c>
      <c r="J108" s="26">
        <v>1950.0</v>
      </c>
      <c r="K108" s="28" t="s">
        <v>40</v>
      </c>
      <c r="L108" s="41" t="s">
        <v>204</v>
      </c>
      <c r="M108" s="27" t="s">
        <v>34</v>
      </c>
      <c r="N108" s="30" t="s">
        <v>22</v>
      </c>
    </row>
    <row r="109" ht="15.75" customHeight="1">
      <c r="C109" s="86"/>
      <c r="D109" s="91"/>
      <c r="E109" s="92"/>
      <c r="F109" s="72"/>
      <c r="H109" s="28" t="s">
        <v>205</v>
      </c>
      <c r="I109" s="27">
        <v>1.1453345809E10</v>
      </c>
      <c r="J109" s="26">
        <v>500.0</v>
      </c>
      <c r="K109" s="28" t="s">
        <v>52</v>
      </c>
      <c r="L109" s="41" t="s">
        <v>73</v>
      </c>
      <c r="M109" s="27"/>
      <c r="N109" s="30" t="s">
        <v>22</v>
      </c>
    </row>
    <row r="110" ht="15.75" customHeight="1">
      <c r="C110" s="86"/>
      <c r="D110" s="91"/>
      <c r="E110" s="92"/>
      <c r="F110" s="72"/>
      <c r="H110" s="28" t="s">
        <v>206</v>
      </c>
      <c r="I110" s="27">
        <v>1.2692039831E10</v>
      </c>
      <c r="J110" s="26">
        <v>300.0</v>
      </c>
      <c r="K110" s="28" t="s">
        <v>52</v>
      </c>
      <c r="L110" s="41" t="s">
        <v>73</v>
      </c>
      <c r="M110" s="27"/>
      <c r="N110" s="30" t="s">
        <v>22</v>
      </c>
    </row>
    <row r="111" ht="15.75" customHeight="1">
      <c r="C111" s="86"/>
      <c r="D111" s="91"/>
      <c r="E111" s="92"/>
      <c r="F111" s="72"/>
      <c r="H111" s="28" t="s">
        <v>207</v>
      </c>
      <c r="I111" s="27">
        <v>2.8662283837E10</v>
      </c>
      <c r="J111" s="26">
        <v>500.0</v>
      </c>
      <c r="K111" s="28" t="s">
        <v>61</v>
      </c>
      <c r="L111" s="41" t="s">
        <v>62</v>
      </c>
      <c r="M111" s="27"/>
      <c r="N111" s="30" t="s">
        <v>22</v>
      </c>
    </row>
    <row r="112" ht="15.75" customHeight="1">
      <c r="C112" s="86"/>
      <c r="D112" s="91"/>
      <c r="E112" s="92"/>
      <c r="F112" s="72"/>
      <c r="H112" s="26" t="s">
        <v>55</v>
      </c>
      <c r="I112" s="27">
        <v>3.5107549802E10</v>
      </c>
      <c r="J112" s="93">
        <v>1500.0</v>
      </c>
      <c r="K112" s="28" t="s">
        <v>61</v>
      </c>
      <c r="L112" s="41" t="s">
        <v>208</v>
      </c>
      <c r="M112" s="27"/>
      <c r="N112" s="30" t="s">
        <v>22</v>
      </c>
    </row>
    <row r="113" ht="15.75" customHeight="1">
      <c r="C113" s="86"/>
      <c r="D113" s="91"/>
      <c r="E113" s="92"/>
      <c r="F113" s="72"/>
      <c r="H113" s="26" t="s">
        <v>209</v>
      </c>
      <c r="I113" s="27">
        <v>5.657535081E10</v>
      </c>
      <c r="J113" s="93">
        <v>1200.0</v>
      </c>
      <c r="K113" s="28" t="s">
        <v>52</v>
      </c>
      <c r="L113" s="41" t="s">
        <v>53</v>
      </c>
      <c r="M113" s="27"/>
      <c r="N113" s="30" t="s">
        <v>22</v>
      </c>
    </row>
    <row r="114" ht="15.75" customHeight="1">
      <c r="C114" s="86"/>
      <c r="D114" s="91"/>
      <c r="E114" s="92"/>
      <c r="F114" s="72"/>
      <c r="H114" s="26" t="s">
        <v>210</v>
      </c>
      <c r="I114" s="27">
        <v>3.568415283E10</v>
      </c>
      <c r="J114" s="93">
        <v>1000.0</v>
      </c>
      <c r="K114" s="28" t="s">
        <v>61</v>
      </c>
      <c r="L114" s="41" t="s">
        <v>132</v>
      </c>
      <c r="M114" s="27"/>
      <c r="N114" s="30" t="s">
        <v>22</v>
      </c>
    </row>
    <row r="115" ht="15.75" customHeight="1">
      <c r="C115" s="86"/>
      <c r="D115" s="91"/>
      <c r="E115" s="92"/>
      <c r="F115" s="72"/>
      <c r="H115" s="26" t="s">
        <v>157</v>
      </c>
      <c r="I115" s="27">
        <v>2.1897845812E10</v>
      </c>
      <c r="J115" s="93">
        <v>2000.0</v>
      </c>
      <c r="K115" s="28" t="s">
        <v>52</v>
      </c>
      <c r="L115" s="41" t="s">
        <v>178</v>
      </c>
      <c r="M115" s="27"/>
      <c r="N115" s="30" t="s">
        <v>22</v>
      </c>
    </row>
    <row r="116" ht="15.75" customHeight="1">
      <c r="C116" s="86"/>
      <c r="D116" s="91"/>
      <c r="E116" s="92"/>
      <c r="F116" s="72"/>
      <c r="H116" s="26" t="s">
        <v>211</v>
      </c>
      <c r="I116" s="27">
        <v>4.2305022816E10</v>
      </c>
      <c r="J116" s="93">
        <v>1000.0</v>
      </c>
      <c r="K116" s="28" t="s">
        <v>52</v>
      </c>
      <c r="L116" s="41" t="s">
        <v>212</v>
      </c>
      <c r="M116" s="27"/>
      <c r="N116" s="30" t="s">
        <v>22</v>
      </c>
    </row>
    <row r="117" ht="15.75" customHeight="1">
      <c r="C117" s="86"/>
      <c r="D117" s="91"/>
      <c r="E117" s="92"/>
      <c r="F117" s="72"/>
      <c r="H117" s="26" t="s">
        <v>213</v>
      </c>
      <c r="I117" s="27">
        <v>4.8971678844E10</v>
      </c>
      <c r="J117" s="93">
        <v>500.0</v>
      </c>
      <c r="K117" s="28" t="s">
        <v>61</v>
      </c>
      <c r="L117" s="28" t="s">
        <v>62</v>
      </c>
      <c r="M117" s="27"/>
      <c r="N117" s="30" t="s">
        <v>22</v>
      </c>
    </row>
    <row r="118" ht="15.75" customHeight="1">
      <c r="C118" s="86"/>
      <c r="D118" s="91"/>
      <c r="E118" s="92"/>
      <c r="F118" s="72"/>
      <c r="H118" s="26" t="s">
        <v>214</v>
      </c>
      <c r="I118" s="27">
        <v>1.0242837476E10</v>
      </c>
      <c r="J118" s="93">
        <v>500.0</v>
      </c>
      <c r="K118" s="28" t="s">
        <v>61</v>
      </c>
      <c r="L118" s="41" t="s">
        <v>62</v>
      </c>
      <c r="M118" s="27"/>
      <c r="N118" s="30" t="s">
        <v>22</v>
      </c>
    </row>
    <row r="119" ht="15.75" customHeight="1">
      <c r="C119" s="86"/>
      <c r="D119" s="91"/>
      <c r="E119" s="92"/>
      <c r="F119" s="72"/>
      <c r="H119" s="26" t="s">
        <v>215</v>
      </c>
      <c r="I119" s="27">
        <v>2.9571058882E10</v>
      </c>
      <c r="J119" s="93">
        <v>1500.0</v>
      </c>
      <c r="K119" s="28" t="s">
        <v>52</v>
      </c>
      <c r="L119" s="41" t="s">
        <v>178</v>
      </c>
      <c r="M119" s="27"/>
      <c r="N119" s="30" t="s">
        <v>22</v>
      </c>
    </row>
    <row r="120" ht="15.75" customHeight="1">
      <c r="C120" s="86"/>
      <c r="D120" s="91"/>
      <c r="E120" s="92"/>
      <c r="F120" s="72"/>
      <c r="H120" s="26" t="s">
        <v>216</v>
      </c>
      <c r="I120" s="27">
        <v>4.4374556818E10</v>
      </c>
      <c r="J120" s="93">
        <v>500.0</v>
      </c>
      <c r="K120" s="28" t="s">
        <v>61</v>
      </c>
      <c r="L120" s="41" t="s">
        <v>62</v>
      </c>
      <c r="M120" s="27"/>
      <c r="N120" s="30" t="s">
        <v>22</v>
      </c>
    </row>
    <row r="121" ht="15.75" customHeight="1">
      <c r="C121" s="86"/>
      <c r="D121" s="91"/>
      <c r="E121" s="92"/>
      <c r="F121" s="72"/>
      <c r="H121" s="26" t="s">
        <v>217</v>
      </c>
      <c r="I121" s="27">
        <v>2.3003608886E10</v>
      </c>
      <c r="J121" s="93">
        <v>750.0</v>
      </c>
      <c r="K121" s="28" t="s">
        <v>52</v>
      </c>
      <c r="L121" s="41" t="s">
        <v>167</v>
      </c>
      <c r="M121" s="27"/>
      <c r="N121" s="30" t="s">
        <v>22</v>
      </c>
    </row>
    <row r="122" ht="15.75" customHeight="1">
      <c r="C122" s="86"/>
      <c r="D122" s="91"/>
      <c r="E122" s="92"/>
      <c r="F122" s="72"/>
      <c r="H122" s="26" t="s">
        <v>218</v>
      </c>
      <c r="I122" s="27">
        <v>5.3868665838E10</v>
      </c>
      <c r="J122" s="93">
        <v>500.0</v>
      </c>
      <c r="K122" s="28" t="s">
        <v>52</v>
      </c>
      <c r="L122" s="41" t="s">
        <v>219</v>
      </c>
      <c r="M122" s="27"/>
      <c r="N122" s="30" t="s">
        <v>22</v>
      </c>
    </row>
    <row r="123" ht="15.75" customHeight="1">
      <c r="C123" s="86"/>
      <c r="D123" s="91"/>
      <c r="E123" s="92"/>
      <c r="F123" s="72"/>
      <c r="H123" s="26" t="s">
        <v>220</v>
      </c>
      <c r="I123" s="27">
        <v>3.8903143841E10</v>
      </c>
      <c r="J123" s="93">
        <v>500.0</v>
      </c>
      <c r="K123" s="28" t="s">
        <v>61</v>
      </c>
      <c r="L123" s="41" t="s">
        <v>62</v>
      </c>
      <c r="M123" s="27"/>
      <c r="N123" s="30" t="s">
        <v>22</v>
      </c>
    </row>
    <row r="124" ht="15.75" customHeight="1">
      <c r="C124" s="86"/>
      <c r="D124" s="91"/>
      <c r="E124" s="92"/>
      <c r="F124" s="72"/>
      <c r="H124" s="26" t="s">
        <v>221</v>
      </c>
      <c r="I124" s="27">
        <v>8.5751995872E10</v>
      </c>
      <c r="J124" s="93">
        <v>500.0</v>
      </c>
      <c r="K124" s="28" t="s">
        <v>61</v>
      </c>
      <c r="L124" s="41" t="s">
        <v>62</v>
      </c>
      <c r="M124" s="27"/>
      <c r="N124" s="30" t="s">
        <v>22</v>
      </c>
    </row>
    <row r="125" ht="15.75" customHeight="1">
      <c r="C125" s="86"/>
      <c r="D125" s="91"/>
      <c r="E125" s="92"/>
      <c r="F125" s="72"/>
      <c r="H125" s="26" t="s">
        <v>222</v>
      </c>
      <c r="I125" s="27">
        <v>1.1604559888E10</v>
      </c>
      <c r="J125" s="93">
        <v>500.0</v>
      </c>
      <c r="K125" s="28" t="s">
        <v>61</v>
      </c>
      <c r="L125" s="41" t="s">
        <v>62</v>
      </c>
      <c r="M125" s="27"/>
      <c r="N125" s="30" t="s">
        <v>22</v>
      </c>
    </row>
    <row r="126" ht="15.75" customHeight="1">
      <c r="C126" s="86"/>
      <c r="D126" s="91"/>
      <c r="E126" s="92"/>
      <c r="F126" s="72"/>
      <c r="H126" s="26" t="s">
        <v>113</v>
      </c>
      <c r="I126" s="27"/>
      <c r="J126" s="93">
        <v>181.95</v>
      </c>
      <c r="K126" s="28" t="s">
        <v>113</v>
      </c>
      <c r="L126" s="41" t="s">
        <v>223</v>
      </c>
      <c r="M126" s="27"/>
      <c r="N126" s="30" t="s">
        <v>22</v>
      </c>
    </row>
    <row r="127" ht="15.75" customHeight="1">
      <c r="C127" s="86"/>
      <c r="D127" s="91"/>
      <c r="E127" s="92"/>
      <c r="F127" s="72"/>
      <c r="H127" s="94"/>
      <c r="I127" s="95"/>
      <c r="J127" s="96"/>
      <c r="K127" s="97"/>
      <c r="L127" s="98"/>
      <c r="M127" s="99"/>
      <c r="N127" s="100"/>
    </row>
    <row r="128" ht="15.75" customHeight="1">
      <c r="C128" s="86"/>
      <c r="D128" s="91"/>
      <c r="E128" s="92"/>
      <c r="F128" s="72"/>
      <c r="H128" s="94"/>
      <c r="I128" s="101"/>
      <c r="J128" s="96"/>
      <c r="K128" s="102"/>
      <c r="L128" s="103"/>
      <c r="M128" s="104"/>
      <c r="N128" s="105"/>
    </row>
    <row r="129" ht="15.75" customHeight="1">
      <c r="C129" s="86"/>
      <c r="D129" s="91"/>
      <c r="E129" s="92"/>
      <c r="F129" s="72"/>
      <c r="H129" s="94"/>
      <c r="I129" s="101"/>
      <c r="J129" s="96"/>
      <c r="K129" s="102"/>
      <c r="L129" s="103"/>
      <c r="M129" s="104"/>
      <c r="N129" s="105"/>
    </row>
    <row r="130" ht="15.75" customHeight="1">
      <c r="C130" s="86"/>
      <c r="D130" s="91"/>
      <c r="E130" s="92"/>
      <c r="F130" s="72"/>
      <c r="H130" s="94"/>
      <c r="I130" s="101"/>
      <c r="J130" s="96"/>
      <c r="K130" s="102"/>
      <c r="L130" s="103"/>
      <c r="M130" s="104"/>
      <c r="N130" s="105"/>
    </row>
    <row r="131" ht="15.75" customHeight="1">
      <c r="C131" s="86"/>
      <c r="D131" s="91"/>
      <c r="E131" s="92"/>
      <c r="F131" s="72"/>
      <c r="H131" s="94"/>
      <c r="I131" s="101"/>
      <c r="J131" s="96"/>
      <c r="K131" s="102"/>
      <c r="L131" s="103"/>
      <c r="M131" s="104"/>
      <c r="N131" s="105"/>
    </row>
    <row r="132" ht="15.75" customHeight="1">
      <c r="C132" s="86"/>
      <c r="D132" s="91"/>
      <c r="E132" s="92"/>
      <c r="F132" s="72"/>
      <c r="H132" s="94"/>
      <c r="I132" s="101"/>
      <c r="J132" s="96"/>
      <c r="K132" s="102"/>
      <c r="L132" s="103"/>
      <c r="M132" s="104"/>
      <c r="N132" s="105"/>
    </row>
    <row r="133" ht="15.75" customHeight="1">
      <c r="C133" s="86"/>
      <c r="D133" s="91"/>
      <c r="E133" s="92"/>
      <c r="F133" s="72"/>
      <c r="H133" s="94"/>
      <c r="I133" s="101"/>
      <c r="J133" s="96"/>
      <c r="K133" s="102"/>
      <c r="L133" s="103"/>
      <c r="M133" s="104"/>
      <c r="N133" s="105"/>
    </row>
    <row r="134" ht="15.75" customHeight="1">
      <c r="C134" s="86"/>
      <c r="D134" s="91"/>
      <c r="E134" s="92"/>
      <c r="F134" s="72"/>
      <c r="H134" s="94"/>
      <c r="I134" s="101"/>
      <c r="J134" s="96"/>
      <c r="K134" s="102"/>
      <c r="L134" s="103"/>
      <c r="M134" s="104"/>
      <c r="N134" s="105"/>
    </row>
    <row r="135" ht="15.75" customHeight="1">
      <c r="C135" s="86"/>
      <c r="D135" s="91"/>
      <c r="E135" s="92"/>
      <c r="F135" s="72"/>
      <c r="H135" s="94"/>
      <c r="I135" s="101"/>
      <c r="J135" s="96"/>
      <c r="K135" s="102"/>
      <c r="L135" s="103"/>
      <c r="M135" s="104"/>
      <c r="N135" s="105"/>
    </row>
    <row r="136" ht="15.75" customHeight="1">
      <c r="C136" s="86"/>
      <c r="D136" s="91"/>
      <c r="E136" s="92"/>
      <c r="F136" s="72"/>
      <c r="H136" s="94"/>
      <c r="I136" s="101"/>
      <c r="J136" s="96"/>
      <c r="K136" s="102"/>
      <c r="L136" s="103"/>
      <c r="M136" s="104"/>
      <c r="N136" s="105"/>
    </row>
    <row r="137" ht="15.75" customHeight="1">
      <c r="C137" s="86"/>
      <c r="D137" s="91"/>
      <c r="E137" s="92"/>
      <c r="F137" s="72"/>
      <c r="H137" s="94"/>
      <c r="I137" s="101"/>
      <c r="J137" s="96"/>
      <c r="K137" s="102"/>
      <c r="L137" s="103"/>
      <c r="M137" s="104"/>
      <c r="N137" s="105"/>
    </row>
    <row r="138" ht="15.75" customHeight="1">
      <c r="C138" s="86"/>
      <c r="D138" s="91"/>
      <c r="E138" s="92"/>
      <c r="F138" s="72"/>
      <c r="H138" s="94"/>
      <c r="I138" s="101"/>
      <c r="J138" s="96"/>
      <c r="K138" s="102"/>
      <c r="L138" s="103"/>
      <c r="M138" s="104"/>
      <c r="N138" s="105"/>
    </row>
    <row r="139" ht="15.75" customHeight="1">
      <c r="C139" s="86"/>
      <c r="D139" s="91"/>
      <c r="E139" s="92"/>
      <c r="F139" s="72"/>
      <c r="H139" s="94"/>
      <c r="I139" s="101"/>
      <c r="J139" s="96"/>
      <c r="K139" s="102"/>
      <c r="L139" s="103"/>
      <c r="M139" s="104"/>
      <c r="N139" s="105"/>
    </row>
    <row r="140" ht="15.75" customHeight="1">
      <c r="C140" s="86"/>
      <c r="D140" s="91"/>
      <c r="E140" s="92"/>
      <c r="F140" s="72"/>
      <c r="H140" s="94"/>
      <c r="I140" s="101"/>
      <c r="J140" s="96"/>
      <c r="K140" s="102"/>
      <c r="L140" s="103"/>
      <c r="M140" s="104"/>
      <c r="N140" s="105"/>
    </row>
    <row r="141" ht="15.75" customHeight="1">
      <c r="C141" s="86"/>
      <c r="D141" s="91"/>
      <c r="E141" s="92"/>
      <c r="F141" s="72"/>
      <c r="H141" s="94"/>
      <c r="I141" s="101"/>
      <c r="J141" s="96"/>
      <c r="K141" s="102"/>
      <c r="L141" s="103"/>
      <c r="M141" s="104"/>
      <c r="N141" s="105"/>
    </row>
    <row r="142" ht="15.75" customHeight="1">
      <c r="C142" s="86"/>
      <c r="D142" s="91"/>
      <c r="E142" s="92"/>
      <c r="F142" s="72"/>
      <c r="H142" s="94"/>
      <c r="I142" s="101"/>
      <c r="J142" s="96"/>
      <c r="K142" s="102"/>
      <c r="L142" s="103"/>
      <c r="M142" s="104"/>
      <c r="N142" s="105"/>
    </row>
    <row r="143" ht="15.75" customHeight="1">
      <c r="C143" s="86"/>
      <c r="D143" s="91"/>
      <c r="E143" s="92"/>
      <c r="F143" s="72"/>
      <c r="H143" s="94"/>
      <c r="I143" s="101"/>
      <c r="J143" s="96"/>
      <c r="K143" s="102"/>
      <c r="L143" s="103"/>
      <c r="M143" s="104"/>
      <c r="N143" s="105"/>
    </row>
    <row r="144" ht="15.75" customHeight="1">
      <c r="C144" s="86"/>
      <c r="D144" s="91"/>
      <c r="E144" s="92"/>
      <c r="F144" s="72"/>
      <c r="H144" s="94"/>
      <c r="I144" s="101"/>
      <c r="J144" s="96"/>
      <c r="K144" s="102"/>
      <c r="L144" s="103"/>
      <c r="M144" s="104"/>
      <c r="N144" s="105"/>
    </row>
    <row r="145" ht="15.75" customHeight="1">
      <c r="C145" s="86"/>
      <c r="D145" s="91"/>
      <c r="E145" s="92"/>
      <c r="F145" s="72"/>
      <c r="H145" s="94"/>
      <c r="I145" s="101"/>
      <c r="J145" s="96"/>
      <c r="K145" s="102"/>
      <c r="L145" s="103"/>
      <c r="M145" s="104"/>
      <c r="N145" s="105"/>
    </row>
    <row r="146" ht="15.75" customHeight="1">
      <c r="C146" s="86"/>
      <c r="D146" s="91"/>
      <c r="E146" s="92"/>
      <c r="F146" s="72"/>
      <c r="H146" s="94"/>
      <c r="I146" s="101"/>
      <c r="J146" s="96"/>
      <c r="K146" s="102"/>
      <c r="L146" s="103"/>
      <c r="M146" s="104"/>
      <c r="N146" s="105"/>
    </row>
    <row r="147" ht="15.75" customHeight="1">
      <c r="C147" s="86"/>
      <c r="D147" s="91"/>
      <c r="E147" s="92"/>
      <c r="F147" s="72"/>
      <c r="H147" s="94"/>
      <c r="I147" s="101"/>
      <c r="J147" s="96"/>
      <c r="K147" s="102"/>
      <c r="L147" s="103"/>
      <c r="M147" s="104"/>
      <c r="N147" s="105"/>
    </row>
    <row r="148" ht="15.75" customHeight="1">
      <c r="C148" s="86"/>
      <c r="D148" s="91"/>
      <c r="E148" s="92"/>
      <c r="F148" s="72"/>
      <c r="H148" s="94"/>
      <c r="I148" s="101"/>
      <c r="J148" s="96"/>
      <c r="K148" s="102"/>
      <c r="L148" s="103"/>
      <c r="M148" s="104"/>
      <c r="N148" s="105"/>
    </row>
    <row r="149" ht="15.75" customHeight="1">
      <c r="C149" s="86"/>
      <c r="D149" s="91"/>
      <c r="E149" s="92"/>
      <c r="F149" s="72"/>
      <c r="H149" s="94"/>
      <c r="I149" s="101"/>
      <c r="J149" s="96"/>
      <c r="K149" s="102"/>
      <c r="L149" s="103"/>
      <c r="M149" s="104"/>
      <c r="N149" s="105"/>
    </row>
    <row r="150" ht="15.75" customHeight="1">
      <c r="C150" s="86"/>
      <c r="D150" s="91"/>
      <c r="E150" s="92"/>
      <c r="F150" s="72"/>
      <c r="H150" s="94"/>
      <c r="I150" s="101"/>
      <c r="J150" s="96"/>
      <c r="K150" s="102"/>
      <c r="L150" s="103"/>
      <c r="M150" s="104"/>
      <c r="N150" s="105"/>
    </row>
    <row r="151" ht="15.75" customHeight="1">
      <c r="C151" s="86"/>
      <c r="D151" s="91"/>
      <c r="E151" s="92"/>
      <c r="F151" s="72"/>
      <c r="H151" s="94"/>
      <c r="I151" s="101"/>
      <c r="J151" s="96"/>
      <c r="K151" s="102"/>
      <c r="L151" s="103"/>
      <c r="M151" s="104"/>
      <c r="N151" s="105"/>
    </row>
    <row r="152" ht="15.75" customHeight="1">
      <c r="C152" s="86"/>
      <c r="D152" s="91"/>
      <c r="E152" s="92"/>
      <c r="F152" s="72"/>
      <c r="H152" s="94"/>
      <c r="I152" s="101"/>
      <c r="J152" s="96"/>
      <c r="K152" s="102"/>
      <c r="L152" s="103"/>
      <c r="M152" s="104"/>
      <c r="N152" s="105"/>
    </row>
    <row r="153" ht="15.75" customHeight="1">
      <c r="C153" s="86"/>
      <c r="D153" s="91"/>
      <c r="E153" s="92"/>
      <c r="F153" s="72"/>
      <c r="H153" s="94"/>
      <c r="I153" s="101"/>
      <c r="J153" s="96"/>
      <c r="K153" s="102"/>
      <c r="L153" s="103"/>
      <c r="M153" s="104"/>
      <c r="N153" s="105"/>
    </row>
    <row r="154" ht="15.75" customHeight="1">
      <c r="C154" s="86"/>
      <c r="D154" s="91"/>
      <c r="E154" s="92"/>
      <c r="F154" s="72"/>
      <c r="H154" s="94"/>
      <c r="I154" s="101"/>
      <c r="J154" s="96"/>
      <c r="K154" s="102"/>
      <c r="L154" s="103"/>
      <c r="M154" s="104"/>
      <c r="N154" s="105"/>
    </row>
    <row r="155" ht="15.75" customHeight="1">
      <c r="C155" s="86"/>
      <c r="D155" s="91"/>
      <c r="E155" s="92"/>
      <c r="F155" s="72"/>
      <c r="H155" s="94"/>
      <c r="I155" s="101"/>
      <c r="J155" s="96"/>
      <c r="K155" s="102"/>
      <c r="L155" s="103"/>
      <c r="M155" s="104"/>
      <c r="N155" s="105"/>
    </row>
    <row r="156" ht="15.75" customHeight="1">
      <c r="C156" s="86"/>
      <c r="D156" s="91"/>
      <c r="E156" s="92"/>
      <c r="F156" s="72"/>
      <c r="H156" s="94"/>
      <c r="I156" s="101"/>
      <c r="J156" s="96"/>
      <c r="K156" s="102"/>
      <c r="L156" s="103"/>
      <c r="M156" s="104"/>
      <c r="N156" s="105"/>
    </row>
    <row r="157" ht="15.75" customHeight="1">
      <c r="C157" s="86"/>
      <c r="D157" s="91"/>
      <c r="E157" s="92"/>
      <c r="F157" s="72"/>
      <c r="H157" s="94"/>
      <c r="I157" s="101"/>
      <c r="J157" s="96"/>
      <c r="K157" s="102"/>
      <c r="L157" s="103"/>
      <c r="M157" s="104"/>
      <c r="N157" s="105"/>
    </row>
    <row r="158" ht="15.75" customHeight="1">
      <c r="C158" s="86"/>
      <c r="D158" s="91"/>
      <c r="E158" s="92"/>
      <c r="F158" s="72"/>
      <c r="H158" s="94"/>
      <c r="I158" s="101"/>
      <c r="J158" s="96"/>
      <c r="K158" s="102"/>
      <c r="L158" s="103"/>
      <c r="M158" s="104"/>
      <c r="N158" s="105"/>
    </row>
    <row r="159" ht="15.75" customHeight="1">
      <c r="C159" s="86"/>
      <c r="D159" s="91"/>
      <c r="E159" s="92"/>
      <c r="F159" s="72"/>
      <c r="H159" s="94"/>
      <c r="I159" s="101"/>
      <c r="J159" s="96"/>
      <c r="K159" s="102"/>
      <c r="L159" s="103"/>
      <c r="M159" s="104"/>
      <c r="N159" s="105"/>
    </row>
    <row r="160" ht="15.75" customHeight="1">
      <c r="C160" s="86"/>
      <c r="D160" s="91"/>
      <c r="E160" s="92"/>
      <c r="F160" s="72"/>
      <c r="H160" s="94"/>
      <c r="I160" s="101"/>
      <c r="J160" s="96"/>
      <c r="K160" s="102"/>
      <c r="L160" s="103"/>
      <c r="M160" s="104"/>
      <c r="N160" s="105"/>
    </row>
    <row r="161" ht="15.75" customHeight="1">
      <c r="C161" s="86"/>
      <c r="D161" s="91"/>
      <c r="E161" s="92"/>
      <c r="F161" s="72"/>
      <c r="H161" s="94"/>
      <c r="I161" s="101"/>
      <c r="J161" s="96"/>
      <c r="K161" s="102"/>
      <c r="L161" s="103"/>
      <c r="M161" s="104"/>
      <c r="N161" s="105"/>
    </row>
    <row r="162" ht="15.75" customHeight="1">
      <c r="C162" s="86"/>
      <c r="D162" s="91"/>
      <c r="E162" s="92"/>
      <c r="F162" s="72"/>
      <c r="H162" s="94"/>
      <c r="I162" s="101"/>
      <c r="J162" s="96"/>
      <c r="K162" s="102"/>
      <c r="L162" s="103"/>
      <c r="M162" s="104"/>
      <c r="N162" s="105"/>
    </row>
    <row r="163" ht="15.75" customHeight="1">
      <c r="C163" s="86"/>
      <c r="D163" s="91"/>
      <c r="E163" s="92"/>
      <c r="F163" s="72"/>
      <c r="H163" s="94"/>
      <c r="I163" s="101"/>
      <c r="J163" s="96"/>
      <c r="K163" s="102"/>
      <c r="L163" s="103"/>
      <c r="M163" s="104"/>
      <c r="N163" s="105"/>
    </row>
    <row r="164" ht="15.75" customHeight="1">
      <c r="C164" s="86"/>
      <c r="D164" s="91"/>
      <c r="E164" s="92"/>
      <c r="F164" s="72"/>
      <c r="H164" s="94"/>
      <c r="I164" s="101"/>
      <c r="J164" s="96"/>
      <c r="K164" s="102"/>
      <c r="L164" s="103"/>
      <c r="M164" s="104"/>
      <c r="N164" s="105"/>
    </row>
    <row r="165" ht="15.75" customHeight="1">
      <c r="C165" s="86"/>
      <c r="D165" s="91"/>
      <c r="E165" s="92"/>
      <c r="F165" s="72"/>
      <c r="H165" s="94"/>
      <c r="I165" s="101"/>
      <c r="J165" s="96"/>
      <c r="K165" s="102"/>
      <c r="L165" s="103"/>
      <c r="M165" s="104"/>
      <c r="N165" s="105"/>
    </row>
    <row r="166" ht="15.75" customHeight="1">
      <c r="C166" s="86"/>
      <c r="D166" s="91"/>
      <c r="E166" s="92"/>
      <c r="F166" s="72"/>
      <c r="H166" s="94"/>
      <c r="I166" s="101"/>
      <c r="J166" s="96"/>
      <c r="K166" s="102"/>
      <c r="L166" s="103"/>
      <c r="M166" s="104"/>
      <c r="N166" s="105"/>
    </row>
    <row r="167" ht="15.75" customHeight="1">
      <c r="C167" s="86"/>
      <c r="D167" s="91"/>
      <c r="E167" s="92"/>
      <c r="F167" s="72"/>
      <c r="H167" s="94"/>
      <c r="I167" s="101"/>
      <c r="J167" s="96"/>
      <c r="K167" s="102"/>
      <c r="L167" s="103"/>
      <c r="M167" s="104"/>
      <c r="N167" s="105"/>
    </row>
    <row r="168" ht="15.75" customHeight="1">
      <c r="C168" s="86"/>
      <c r="D168" s="91"/>
      <c r="E168" s="92"/>
      <c r="F168" s="72"/>
      <c r="H168" s="94"/>
      <c r="I168" s="101"/>
      <c r="J168" s="96"/>
      <c r="K168" s="102"/>
      <c r="L168" s="103"/>
      <c r="M168" s="104"/>
      <c r="N168" s="105"/>
    </row>
    <row r="169" ht="15.75" customHeight="1">
      <c r="C169" s="86"/>
      <c r="D169" s="91"/>
      <c r="E169" s="92"/>
      <c r="F169" s="72"/>
      <c r="H169" s="94"/>
      <c r="I169" s="101"/>
      <c r="J169" s="96"/>
      <c r="K169" s="102"/>
      <c r="L169" s="103"/>
      <c r="M169" s="104"/>
      <c r="N169" s="105"/>
    </row>
    <row r="170" ht="15.75" customHeight="1">
      <c r="C170" s="86"/>
      <c r="D170" s="91"/>
      <c r="E170" s="92"/>
      <c r="F170" s="72"/>
      <c r="H170" s="94"/>
      <c r="I170" s="101"/>
      <c r="J170" s="96"/>
      <c r="K170" s="102"/>
      <c r="L170" s="103"/>
      <c r="M170" s="104"/>
      <c r="N170" s="105"/>
    </row>
    <row r="171" ht="15.75" customHeight="1">
      <c r="C171" s="86"/>
      <c r="D171" s="91"/>
      <c r="E171" s="92"/>
      <c r="F171" s="72"/>
      <c r="H171" s="94"/>
      <c r="I171" s="101"/>
      <c r="J171" s="96"/>
      <c r="K171" s="102"/>
      <c r="L171" s="103"/>
      <c r="M171" s="104"/>
      <c r="N171" s="105"/>
    </row>
    <row r="172" ht="15.75" customHeight="1">
      <c r="C172" s="86"/>
      <c r="D172" s="91"/>
      <c r="E172" s="92"/>
      <c r="F172" s="72"/>
      <c r="H172" s="94"/>
      <c r="I172" s="101"/>
      <c r="J172" s="96"/>
      <c r="K172" s="102"/>
      <c r="L172" s="103"/>
      <c r="M172" s="104"/>
      <c r="N172" s="105"/>
    </row>
    <row r="173" ht="15.75" customHeight="1">
      <c r="C173" s="86"/>
      <c r="D173" s="91"/>
      <c r="E173" s="92"/>
      <c r="F173" s="72"/>
      <c r="H173" s="94"/>
      <c r="I173" s="101"/>
      <c r="J173" s="96"/>
      <c r="K173" s="102"/>
      <c r="L173" s="103"/>
      <c r="M173" s="104"/>
      <c r="N173" s="105"/>
    </row>
    <row r="174" ht="15.75" customHeight="1">
      <c r="C174" s="86"/>
      <c r="D174" s="91"/>
      <c r="E174" s="92"/>
      <c r="F174" s="72"/>
      <c r="H174" s="94"/>
      <c r="I174" s="101"/>
      <c r="J174" s="96"/>
      <c r="K174" s="102"/>
      <c r="L174" s="103"/>
      <c r="M174" s="104"/>
      <c r="N174" s="105"/>
    </row>
    <row r="175" ht="15.75" customHeight="1">
      <c r="C175" s="86"/>
      <c r="D175" s="91"/>
      <c r="E175" s="92"/>
      <c r="F175" s="72"/>
      <c r="H175" s="94"/>
      <c r="I175" s="101"/>
      <c r="J175" s="96"/>
      <c r="K175" s="102"/>
      <c r="L175" s="103"/>
      <c r="M175" s="104"/>
      <c r="N175" s="105"/>
    </row>
    <row r="176" ht="15.75" customHeight="1">
      <c r="C176" s="86"/>
      <c r="D176" s="91"/>
      <c r="E176" s="92"/>
      <c r="F176" s="72"/>
      <c r="H176" s="94"/>
      <c r="I176" s="101"/>
      <c r="J176" s="96"/>
      <c r="K176" s="102"/>
      <c r="L176" s="103"/>
      <c r="M176" s="104"/>
      <c r="N176" s="105"/>
    </row>
    <row r="177" ht="15.75" customHeight="1">
      <c r="C177" s="86"/>
      <c r="D177" s="91"/>
      <c r="E177" s="92"/>
      <c r="F177" s="72"/>
      <c r="H177" s="94"/>
      <c r="I177" s="101"/>
      <c r="J177" s="96"/>
      <c r="K177" s="102"/>
      <c r="L177" s="103"/>
      <c r="M177" s="104"/>
      <c r="N177" s="105"/>
    </row>
    <row r="178" ht="15.75" customHeight="1">
      <c r="C178" s="86"/>
      <c r="D178" s="91"/>
      <c r="E178" s="92"/>
      <c r="F178" s="72"/>
      <c r="H178" s="94"/>
      <c r="I178" s="101"/>
      <c r="J178" s="96"/>
      <c r="K178" s="102"/>
      <c r="L178" s="103"/>
      <c r="M178" s="104"/>
      <c r="N178" s="105"/>
    </row>
    <row r="179" ht="15.75" customHeight="1">
      <c r="C179" s="86"/>
      <c r="D179" s="91"/>
      <c r="E179" s="92"/>
      <c r="F179" s="72"/>
      <c r="H179" s="94"/>
      <c r="I179" s="101"/>
      <c r="J179" s="96"/>
      <c r="K179" s="102"/>
      <c r="L179" s="103"/>
      <c r="M179" s="104"/>
      <c r="N179" s="105"/>
    </row>
    <row r="180" ht="15.75" customHeight="1">
      <c r="C180" s="86"/>
      <c r="D180" s="91"/>
      <c r="E180" s="92"/>
      <c r="F180" s="72"/>
      <c r="H180" s="94"/>
      <c r="I180" s="101"/>
      <c r="J180" s="96"/>
      <c r="K180" s="102"/>
      <c r="L180" s="103"/>
      <c r="M180" s="104"/>
      <c r="N180" s="105"/>
    </row>
    <row r="181" ht="15.75" customHeight="1">
      <c r="C181" s="86"/>
      <c r="D181" s="91"/>
      <c r="E181" s="92"/>
      <c r="F181" s="72"/>
      <c r="H181" s="94"/>
      <c r="I181" s="101"/>
      <c r="J181" s="96"/>
      <c r="K181" s="102"/>
      <c r="L181" s="103"/>
      <c r="M181" s="104"/>
      <c r="N181" s="105"/>
    </row>
    <row r="182" ht="15.75" customHeight="1">
      <c r="C182" s="86"/>
      <c r="D182" s="91"/>
      <c r="E182" s="92"/>
      <c r="F182" s="72"/>
      <c r="H182" s="94"/>
      <c r="I182" s="101"/>
      <c r="J182" s="96"/>
      <c r="K182" s="102"/>
      <c r="L182" s="103"/>
      <c r="M182" s="104"/>
      <c r="N182" s="105"/>
    </row>
    <row r="183" ht="15.75" customHeight="1">
      <c r="C183" s="86"/>
      <c r="D183" s="91"/>
      <c r="E183" s="92"/>
      <c r="F183" s="72"/>
      <c r="H183" s="94"/>
      <c r="I183" s="101"/>
      <c r="J183" s="96"/>
      <c r="K183" s="102"/>
      <c r="L183" s="103"/>
      <c r="M183" s="104"/>
      <c r="N183" s="105"/>
    </row>
    <row r="184" ht="15.75" customHeight="1">
      <c r="C184" s="86"/>
      <c r="D184" s="91"/>
      <c r="E184" s="92"/>
      <c r="F184" s="72"/>
      <c r="H184" s="94"/>
      <c r="I184" s="101"/>
      <c r="J184" s="96"/>
      <c r="K184" s="102"/>
      <c r="L184" s="103"/>
      <c r="M184" s="104"/>
      <c r="N184" s="105"/>
    </row>
    <row r="185" ht="15.75" customHeight="1">
      <c r="C185" s="86"/>
      <c r="D185" s="91"/>
      <c r="E185" s="92"/>
      <c r="F185" s="72"/>
      <c r="H185" s="94"/>
      <c r="I185" s="101"/>
      <c r="J185" s="96"/>
      <c r="K185" s="102"/>
      <c r="L185" s="103"/>
      <c r="M185" s="104"/>
      <c r="N185" s="105"/>
    </row>
    <row r="186" ht="15.75" customHeight="1">
      <c r="C186" s="86"/>
      <c r="D186" s="91"/>
      <c r="E186" s="92"/>
      <c r="F186" s="72"/>
      <c r="H186" s="94"/>
      <c r="I186" s="101"/>
      <c r="J186" s="96"/>
      <c r="K186" s="102"/>
      <c r="L186" s="103"/>
      <c r="M186" s="104"/>
      <c r="N186" s="105"/>
    </row>
    <row r="187" ht="15.75" customHeight="1">
      <c r="C187" s="86"/>
      <c r="D187" s="91"/>
      <c r="E187" s="92"/>
      <c r="F187" s="72"/>
      <c r="H187" s="94"/>
      <c r="I187" s="101"/>
      <c r="J187" s="96"/>
      <c r="K187" s="102"/>
      <c r="L187" s="103"/>
      <c r="M187" s="104"/>
      <c r="N187" s="105"/>
    </row>
    <row r="188" ht="15.75" customHeight="1">
      <c r="C188" s="86"/>
      <c r="D188" s="91"/>
      <c r="E188" s="92"/>
      <c r="F188" s="72"/>
      <c r="H188" s="106"/>
      <c r="I188" s="107"/>
      <c r="J188" s="71"/>
      <c r="K188" s="102"/>
      <c r="L188" s="103"/>
      <c r="M188" s="104"/>
      <c r="N188" s="105"/>
    </row>
    <row r="189" ht="15.75" customHeight="1">
      <c r="C189" s="86"/>
      <c r="D189" s="91"/>
      <c r="E189" s="92"/>
      <c r="F189" s="72"/>
      <c r="H189" s="106"/>
      <c r="I189" s="108"/>
      <c r="J189" s="71"/>
      <c r="K189" s="102"/>
      <c r="L189" s="103"/>
      <c r="M189" s="104"/>
      <c r="N189" s="105"/>
    </row>
    <row r="190" ht="15.75" customHeight="1">
      <c r="C190" s="86"/>
      <c r="D190" s="91"/>
      <c r="E190" s="92"/>
      <c r="F190" s="72"/>
      <c r="H190" s="106"/>
      <c r="I190" s="108"/>
      <c r="J190" s="71"/>
      <c r="K190" s="102"/>
      <c r="L190" s="103"/>
      <c r="M190" s="104"/>
      <c r="N190" s="105"/>
    </row>
    <row r="191" ht="15.75" customHeight="1">
      <c r="C191" s="86"/>
      <c r="D191" s="91"/>
      <c r="E191" s="92"/>
      <c r="F191" s="72"/>
      <c r="H191" s="106"/>
      <c r="I191" s="108"/>
      <c r="J191" s="71"/>
      <c r="K191" s="102"/>
      <c r="L191" s="103"/>
      <c r="M191" s="104"/>
      <c r="N191" s="105"/>
    </row>
    <row r="192" ht="15.75" customHeight="1">
      <c r="C192" s="86"/>
      <c r="D192" s="91"/>
      <c r="E192" s="92"/>
      <c r="F192" s="72"/>
      <c r="H192" s="106"/>
      <c r="I192" s="108"/>
      <c r="J192" s="71"/>
      <c r="K192" s="102"/>
      <c r="L192" s="103"/>
      <c r="M192" s="104"/>
      <c r="N192" s="105"/>
    </row>
    <row r="193" ht="15.75" customHeight="1">
      <c r="C193" s="86"/>
      <c r="D193" s="91"/>
      <c r="E193" s="92"/>
      <c r="F193" s="72"/>
      <c r="H193" s="106"/>
      <c r="I193" s="108"/>
      <c r="J193" s="71"/>
      <c r="K193" s="102"/>
      <c r="L193" s="103"/>
      <c r="M193" s="104"/>
      <c r="N193" s="105"/>
    </row>
    <row r="194" ht="15.75" customHeight="1">
      <c r="C194" s="86"/>
      <c r="D194" s="91"/>
      <c r="E194" s="92"/>
      <c r="F194" s="72"/>
      <c r="H194" s="106"/>
      <c r="I194" s="108"/>
      <c r="J194" s="71"/>
      <c r="K194" s="102"/>
      <c r="L194" s="103"/>
      <c r="M194" s="104"/>
      <c r="N194" s="105"/>
    </row>
    <row r="195" ht="15.75" customHeight="1">
      <c r="C195" s="86"/>
      <c r="D195" s="91"/>
      <c r="E195" s="92"/>
      <c r="F195" s="72"/>
      <c r="H195" s="106"/>
      <c r="I195" s="108"/>
      <c r="J195" s="71"/>
      <c r="K195" s="102"/>
      <c r="L195" s="103"/>
      <c r="M195" s="104"/>
      <c r="N195" s="105"/>
    </row>
    <row r="196" ht="15.75" customHeight="1">
      <c r="C196" s="86"/>
      <c r="D196" s="91"/>
      <c r="E196" s="92"/>
      <c r="F196" s="72"/>
      <c r="H196" s="106"/>
      <c r="I196" s="108"/>
      <c r="J196" s="71"/>
      <c r="K196" s="102"/>
      <c r="L196" s="103"/>
      <c r="M196" s="104"/>
      <c r="N196" s="105"/>
    </row>
    <row r="197" ht="15.75" customHeight="1">
      <c r="C197" s="86"/>
      <c r="D197" s="91"/>
      <c r="E197" s="92"/>
      <c r="F197" s="72"/>
      <c r="H197" s="106"/>
      <c r="I197" s="108"/>
      <c r="J197" s="71"/>
      <c r="K197" s="102"/>
      <c r="L197" s="103"/>
      <c r="M197" s="104"/>
      <c r="N197" s="105"/>
    </row>
    <row r="198" ht="15.75" customHeight="1">
      <c r="C198" s="86"/>
      <c r="D198" s="91"/>
      <c r="E198" s="92"/>
      <c r="F198" s="72"/>
      <c r="H198" s="106"/>
      <c r="I198" s="108"/>
      <c r="J198" s="71"/>
      <c r="K198" s="102"/>
      <c r="L198" s="103"/>
      <c r="M198" s="104"/>
      <c r="N198" s="105"/>
    </row>
    <row r="199" ht="15.75" customHeight="1">
      <c r="C199" s="86"/>
      <c r="D199" s="91"/>
      <c r="E199" s="92"/>
      <c r="F199" s="72"/>
      <c r="H199" s="106"/>
      <c r="I199" s="108"/>
      <c r="J199" s="71"/>
      <c r="K199" s="102"/>
      <c r="L199" s="103"/>
      <c r="M199" s="104"/>
      <c r="N199" s="105"/>
    </row>
    <row r="200" ht="15.75" customHeight="1">
      <c r="C200" s="86"/>
      <c r="D200" s="91"/>
      <c r="E200" s="92"/>
      <c r="F200" s="72"/>
      <c r="H200" s="106"/>
      <c r="I200" s="108"/>
      <c r="J200" s="71"/>
      <c r="K200" s="102"/>
      <c r="L200" s="103"/>
      <c r="M200" s="104"/>
      <c r="N200" s="105"/>
    </row>
    <row r="201" ht="15.75" customHeight="1">
      <c r="C201" s="86"/>
      <c r="D201" s="91"/>
      <c r="E201" s="92"/>
      <c r="F201" s="72"/>
      <c r="H201" s="106"/>
      <c r="I201" s="108"/>
      <c r="J201" s="71"/>
      <c r="K201" s="102"/>
      <c r="L201" s="103"/>
      <c r="M201" s="104"/>
      <c r="N201" s="105"/>
    </row>
    <row r="202" ht="15.75" customHeight="1">
      <c r="C202" s="86"/>
      <c r="D202" s="91"/>
      <c r="E202" s="92"/>
      <c r="F202" s="72"/>
      <c r="H202" s="106"/>
      <c r="I202" s="108"/>
      <c r="J202" s="71"/>
      <c r="K202" s="102"/>
      <c r="L202" s="103"/>
      <c r="M202" s="104"/>
      <c r="N202" s="105"/>
    </row>
    <row r="203" ht="15.75" customHeight="1">
      <c r="C203" s="86"/>
      <c r="D203" s="91"/>
      <c r="E203" s="92"/>
      <c r="F203" s="72"/>
      <c r="H203" s="106"/>
      <c r="I203" s="108"/>
      <c r="J203" s="71"/>
      <c r="K203" s="102"/>
      <c r="L203" s="103"/>
      <c r="M203" s="104"/>
      <c r="N203" s="105"/>
    </row>
    <row r="204" ht="15.75" customHeight="1">
      <c r="C204" s="86"/>
      <c r="D204" s="91"/>
      <c r="E204" s="92"/>
      <c r="F204" s="72"/>
      <c r="H204" s="106"/>
      <c r="I204" s="108"/>
      <c r="J204" s="71"/>
      <c r="K204" s="102"/>
      <c r="L204" s="103"/>
      <c r="M204" s="104"/>
      <c r="N204" s="105"/>
    </row>
    <row r="205" ht="15.75" customHeight="1">
      <c r="C205" s="86"/>
      <c r="D205" s="91"/>
      <c r="E205" s="92"/>
      <c r="F205" s="72"/>
      <c r="H205" s="106"/>
      <c r="I205" s="108"/>
      <c r="J205" s="71"/>
      <c r="K205" s="102"/>
      <c r="L205" s="103"/>
      <c r="M205" s="104"/>
      <c r="N205" s="105"/>
    </row>
    <row r="206" ht="15.75" customHeight="1">
      <c r="C206" s="86"/>
      <c r="D206" s="91"/>
      <c r="E206" s="92"/>
      <c r="F206" s="72"/>
      <c r="H206" s="106"/>
      <c r="I206" s="108"/>
      <c r="J206" s="71"/>
      <c r="K206" s="102"/>
      <c r="L206" s="103"/>
      <c r="M206" s="104"/>
      <c r="N206" s="105"/>
    </row>
    <row r="207" ht="15.75" customHeight="1">
      <c r="C207" s="86"/>
      <c r="D207" s="91"/>
      <c r="E207" s="92"/>
      <c r="F207" s="72"/>
      <c r="H207" s="106"/>
      <c r="I207" s="108"/>
      <c r="J207" s="71"/>
      <c r="K207" s="102"/>
      <c r="L207" s="103"/>
      <c r="M207" s="104"/>
      <c r="N207" s="105"/>
    </row>
    <row r="208" ht="15.75" customHeight="1">
      <c r="C208" s="86"/>
      <c r="D208" s="91"/>
      <c r="E208" s="92"/>
      <c r="F208" s="72"/>
      <c r="H208" s="106"/>
      <c r="I208" s="108"/>
      <c r="J208" s="71"/>
      <c r="K208" s="102"/>
      <c r="L208" s="103"/>
      <c r="M208" s="104"/>
      <c r="N208" s="105"/>
    </row>
    <row r="209" ht="15.75" customHeight="1">
      <c r="C209" s="86"/>
      <c r="D209" s="91"/>
      <c r="E209" s="92"/>
      <c r="F209" s="72"/>
      <c r="H209" s="106"/>
      <c r="I209" s="108"/>
      <c r="J209" s="71"/>
      <c r="K209" s="102"/>
      <c r="L209" s="103"/>
      <c r="M209" s="104"/>
      <c r="N209" s="105"/>
    </row>
    <row r="210" ht="15.75" customHeight="1">
      <c r="C210" s="86"/>
      <c r="D210" s="91"/>
      <c r="E210" s="92"/>
      <c r="F210" s="72"/>
      <c r="H210" s="106"/>
      <c r="I210" s="108"/>
      <c r="J210" s="71"/>
      <c r="K210" s="102"/>
      <c r="L210" s="103"/>
      <c r="M210" s="104"/>
      <c r="N210" s="105"/>
    </row>
    <row r="211" ht="15.75" customHeight="1">
      <c r="C211" s="86"/>
      <c r="D211" s="91"/>
      <c r="E211" s="92"/>
      <c r="F211" s="72"/>
      <c r="H211" s="106"/>
      <c r="I211" s="108"/>
      <c r="J211" s="71"/>
      <c r="K211" s="102"/>
      <c r="L211" s="103"/>
      <c r="M211" s="104"/>
      <c r="N211" s="105"/>
    </row>
    <row r="212" ht="15.75" customHeight="1">
      <c r="C212" s="86"/>
      <c r="D212" s="91"/>
      <c r="E212" s="91"/>
      <c r="F212" s="72"/>
      <c r="H212" s="106"/>
      <c r="I212" s="108"/>
      <c r="J212" s="71"/>
      <c r="K212" s="102"/>
      <c r="L212" s="103"/>
      <c r="M212" s="104"/>
      <c r="N212" s="105"/>
    </row>
    <row r="213" ht="15.75" customHeight="1">
      <c r="C213" s="86"/>
      <c r="D213" s="91"/>
      <c r="E213" s="91"/>
      <c r="F213" s="72"/>
      <c r="H213" s="106"/>
      <c r="I213" s="108"/>
      <c r="J213" s="71"/>
      <c r="K213" s="102"/>
      <c r="L213" s="103"/>
      <c r="M213" s="104"/>
      <c r="N213" s="105"/>
    </row>
    <row r="214" ht="15.75" customHeight="1">
      <c r="C214" s="86"/>
      <c r="D214" s="91"/>
      <c r="E214" s="91"/>
      <c r="F214" s="72"/>
      <c r="H214" s="106"/>
      <c r="I214" s="108"/>
      <c r="J214" s="71"/>
      <c r="K214" s="102"/>
      <c r="L214" s="103"/>
      <c r="M214" s="104"/>
      <c r="N214" s="105"/>
    </row>
    <row r="215" ht="15.75" customHeight="1">
      <c r="C215" s="86"/>
      <c r="D215" s="91"/>
      <c r="E215" s="91"/>
      <c r="F215" s="72"/>
      <c r="H215" s="106"/>
      <c r="I215" s="108"/>
      <c r="J215" s="71"/>
      <c r="K215" s="102"/>
      <c r="L215" s="103"/>
      <c r="M215" s="104"/>
      <c r="N215" s="105"/>
    </row>
    <row r="216" ht="15.75" customHeight="1">
      <c r="C216" s="86"/>
      <c r="D216" s="91"/>
      <c r="E216" s="91"/>
      <c r="F216" s="72"/>
      <c r="H216" s="106"/>
      <c r="I216" s="108"/>
      <c r="J216" s="109"/>
      <c r="K216" s="110"/>
      <c r="L216" s="104"/>
      <c r="M216" s="104"/>
      <c r="N216" s="105"/>
    </row>
    <row r="217" ht="15.75" customHeight="1">
      <c r="C217" s="86"/>
      <c r="D217" s="91"/>
      <c r="E217" s="91"/>
      <c r="F217" s="72"/>
      <c r="H217" s="106"/>
      <c r="I217" s="108"/>
      <c r="J217" s="109"/>
      <c r="K217" s="110"/>
      <c r="L217" s="104"/>
      <c r="M217" s="104"/>
      <c r="N217" s="105"/>
    </row>
    <row r="218" ht="15.75" customHeight="1">
      <c r="L218" s="111"/>
    </row>
    <row r="219" ht="15.75" customHeight="1">
      <c r="L219" s="111"/>
    </row>
    <row r="220" ht="15.75" customHeight="1">
      <c r="L220" s="111"/>
    </row>
    <row r="221" ht="15.75" customHeight="1">
      <c r="L221" s="111"/>
    </row>
    <row r="222" ht="15.75" customHeight="1">
      <c r="L222" s="111"/>
    </row>
    <row r="223" ht="15.75" customHeight="1">
      <c r="L223" s="111"/>
    </row>
    <row r="224" ht="15.75" customHeight="1">
      <c r="L224" s="111"/>
    </row>
    <row r="225" ht="15.75" customHeight="1">
      <c r="L225" s="111"/>
    </row>
    <row r="226" ht="15.75" customHeight="1">
      <c r="L226" s="111"/>
    </row>
    <row r="227" ht="15.75" customHeight="1">
      <c r="L227" s="111"/>
    </row>
    <row r="228" ht="15.75" customHeight="1">
      <c r="L228" s="111"/>
    </row>
    <row r="229" ht="15.75" customHeight="1">
      <c r="L229" s="111"/>
    </row>
    <row r="230" ht="15.75" customHeight="1">
      <c r="L230" s="111"/>
    </row>
    <row r="231" ht="15.75" customHeight="1">
      <c r="L231" s="111"/>
    </row>
    <row r="232" ht="15.75" customHeight="1">
      <c r="L232" s="111"/>
    </row>
    <row r="233" ht="15.75" customHeight="1">
      <c r="L233" s="111"/>
    </row>
    <row r="234" ht="15.75" customHeight="1">
      <c r="L234" s="111"/>
    </row>
    <row r="235" ht="15.75" customHeight="1">
      <c r="L235" s="111"/>
    </row>
    <row r="236" ht="15.75" customHeight="1">
      <c r="L236" s="111"/>
    </row>
    <row r="237" ht="15.75" customHeight="1">
      <c r="L237" s="111"/>
    </row>
    <row r="238" ht="15.75" customHeight="1">
      <c r="L238" s="111"/>
    </row>
    <row r="239" ht="15.75" customHeight="1">
      <c r="L239" s="111"/>
    </row>
    <row r="240" ht="15.75" customHeight="1">
      <c r="L240" s="111"/>
    </row>
    <row r="241" ht="15.75" customHeight="1">
      <c r="L241" s="111"/>
    </row>
    <row r="242" ht="15.75" customHeight="1">
      <c r="L242" s="111"/>
    </row>
    <row r="243" ht="15.75" customHeight="1">
      <c r="L243" s="111"/>
    </row>
    <row r="244" ht="15.75" customHeight="1">
      <c r="L244" s="111"/>
    </row>
    <row r="245" ht="15.75" customHeight="1">
      <c r="L245" s="111"/>
    </row>
    <row r="246" ht="15.75" customHeight="1">
      <c r="L246" s="111"/>
    </row>
    <row r="247" ht="15.75" customHeight="1">
      <c r="L247" s="111"/>
    </row>
    <row r="248" ht="15.75" customHeight="1">
      <c r="L248" s="111"/>
    </row>
    <row r="249" ht="15.75" customHeight="1">
      <c r="L249" s="111"/>
    </row>
    <row r="250" ht="15.75" customHeight="1">
      <c r="L250" s="111"/>
    </row>
    <row r="251" ht="15.75" customHeight="1">
      <c r="L251" s="111"/>
    </row>
    <row r="252" ht="15.75" customHeight="1">
      <c r="L252" s="111"/>
    </row>
    <row r="253" ht="15.75" customHeight="1">
      <c r="L253" s="111"/>
    </row>
    <row r="254" ht="15.75" customHeight="1">
      <c r="L254" s="111"/>
    </row>
    <row r="255" ht="15.75" customHeight="1">
      <c r="L255" s="111"/>
    </row>
    <row r="256" ht="15.75" customHeight="1">
      <c r="L256" s="111"/>
    </row>
    <row r="257" ht="15.75" customHeight="1">
      <c r="L257" s="111"/>
    </row>
    <row r="258" ht="15.75" customHeight="1">
      <c r="L258" s="111"/>
    </row>
    <row r="259" ht="15.75" customHeight="1">
      <c r="L259" s="111"/>
    </row>
    <row r="260" ht="15.75" customHeight="1">
      <c r="L260" s="111"/>
    </row>
    <row r="261" ht="15.75" customHeight="1">
      <c r="L261" s="111"/>
    </row>
    <row r="262" ht="15.75" customHeight="1">
      <c r="L262" s="111"/>
    </row>
    <row r="263" ht="15.75" customHeight="1">
      <c r="L263" s="111"/>
    </row>
    <row r="264" ht="15.75" customHeight="1">
      <c r="L264" s="111"/>
    </row>
    <row r="265" ht="15.75" customHeight="1">
      <c r="L265" s="111"/>
    </row>
    <row r="266" ht="15.75" customHeight="1">
      <c r="L266" s="111"/>
    </row>
    <row r="267" ht="15.75" customHeight="1">
      <c r="L267" s="111"/>
    </row>
    <row r="268" ht="15.75" customHeight="1">
      <c r="L268" s="111"/>
    </row>
    <row r="269" ht="15.75" customHeight="1">
      <c r="L269" s="111"/>
    </row>
    <row r="270" ht="15.75" customHeight="1">
      <c r="L270" s="111"/>
    </row>
    <row r="271" ht="15.75" customHeight="1">
      <c r="L271" s="111"/>
    </row>
    <row r="272" ht="15.75" customHeight="1">
      <c r="L272" s="111"/>
    </row>
    <row r="273" ht="15.75" customHeight="1">
      <c r="L273" s="111"/>
    </row>
    <row r="274" ht="15.75" customHeight="1">
      <c r="L274" s="111"/>
    </row>
    <row r="275" ht="15.75" customHeight="1">
      <c r="L275" s="111"/>
    </row>
    <row r="276" ht="15.75" customHeight="1">
      <c r="L276" s="111"/>
    </row>
    <row r="277" ht="15.75" customHeight="1">
      <c r="L277" s="111"/>
    </row>
    <row r="278" ht="15.75" customHeight="1">
      <c r="L278" s="111"/>
    </row>
    <row r="279" ht="15.75" customHeight="1">
      <c r="L279" s="111"/>
    </row>
    <row r="280" ht="15.75" customHeight="1">
      <c r="L280" s="111"/>
    </row>
    <row r="281" ht="15.75" customHeight="1">
      <c r="L281" s="111"/>
    </row>
    <row r="282" ht="15.75" customHeight="1">
      <c r="L282" s="111"/>
    </row>
    <row r="283" ht="15.75" customHeight="1">
      <c r="L283" s="111"/>
    </row>
    <row r="284" ht="15.75" customHeight="1">
      <c r="L284" s="111"/>
    </row>
    <row r="285" ht="15.75" customHeight="1">
      <c r="L285" s="111"/>
    </row>
    <row r="286" ht="15.75" customHeight="1">
      <c r="L286" s="111"/>
    </row>
    <row r="287" ht="15.75" customHeight="1">
      <c r="L287" s="111"/>
    </row>
    <row r="288" ht="15.75" customHeight="1">
      <c r="L288" s="111"/>
    </row>
    <row r="289" ht="15.75" customHeight="1">
      <c r="L289" s="111"/>
    </row>
    <row r="290" ht="15.75" customHeight="1">
      <c r="L290" s="111"/>
    </row>
    <row r="291" ht="15.75" customHeight="1">
      <c r="L291" s="111"/>
    </row>
    <row r="292" ht="15.75" customHeight="1">
      <c r="L292" s="111"/>
    </row>
    <row r="293" ht="15.75" customHeight="1">
      <c r="L293" s="111"/>
    </row>
    <row r="294" ht="15.75" customHeight="1">
      <c r="L294" s="111"/>
    </row>
    <row r="295" ht="15.75" customHeight="1">
      <c r="L295" s="111"/>
    </row>
    <row r="296" ht="15.75" customHeight="1">
      <c r="L296" s="111"/>
    </row>
    <row r="297" ht="15.75" customHeight="1">
      <c r="L297" s="111"/>
    </row>
    <row r="298" ht="15.75" customHeight="1">
      <c r="L298" s="111"/>
    </row>
    <row r="299" ht="15.75" customHeight="1">
      <c r="L299" s="111"/>
    </row>
    <row r="300" ht="15.75" customHeight="1">
      <c r="L300" s="111"/>
    </row>
    <row r="301" ht="15.75" customHeight="1">
      <c r="L301" s="111"/>
    </row>
    <row r="302" ht="15.75" customHeight="1">
      <c r="L302" s="111"/>
    </row>
    <row r="303" ht="15.75" customHeight="1">
      <c r="L303" s="111"/>
    </row>
    <row r="304" ht="15.75" customHeight="1">
      <c r="L304" s="111"/>
    </row>
    <row r="305" ht="15.75" customHeight="1">
      <c r="L305" s="111"/>
    </row>
    <row r="306" ht="15.75" customHeight="1">
      <c r="L306" s="111"/>
    </row>
    <row r="307" ht="15.75" customHeight="1">
      <c r="L307" s="111"/>
    </row>
    <row r="308" ht="15.75" customHeight="1">
      <c r="L308" s="111"/>
    </row>
    <row r="309" ht="15.75" customHeight="1">
      <c r="L309" s="111"/>
    </row>
    <row r="310" ht="15.75" customHeight="1">
      <c r="L310" s="111"/>
    </row>
    <row r="311" ht="15.75" customHeight="1">
      <c r="L311" s="111"/>
    </row>
    <row r="312" ht="15.75" customHeight="1">
      <c r="L312" s="111"/>
    </row>
    <row r="313" ht="15.75" customHeight="1">
      <c r="L313" s="111"/>
    </row>
    <row r="314" ht="15.75" customHeight="1">
      <c r="L314" s="111"/>
    </row>
    <row r="315" ht="15.75" customHeight="1">
      <c r="L315" s="111"/>
    </row>
    <row r="316" ht="15.75" customHeight="1">
      <c r="L316" s="111"/>
    </row>
    <row r="317" ht="15.75" customHeight="1">
      <c r="L317" s="111"/>
    </row>
    <row r="318" ht="15.75" customHeight="1">
      <c r="L318" s="111"/>
    </row>
    <row r="319" ht="15.75" customHeight="1">
      <c r="L319" s="111"/>
    </row>
    <row r="320" ht="15.75" customHeight="1">
      <c r="L320" s="111"/>
    </row>
    <row r="321" ht="15.75" customHeight="1">
      <c r="L321" s="111"/>
    </row>
    <row r="322" ht="15.75" customHeight="1">
      <c r="L322" s="111"/>
    </row>
    <row r="323" ht="15.75" customHeight="1">
      <c r="L323" s="111"/>
    </row>
    <row r="324" ht="15.75" customHeight="1">
      <c r="L324" s="111"/>
    </row>
    <row r="325" ht="15.75" customHeight="1">
      <c r="L325" s="111"/>
    </row>
    <row r="326" ht="15.75" customHeight="1">
      <c r="L326" s="111"/>
    </row>
    <row r="327" ht="15.75" customHeight="1">
      <c r="L327" s="111"/>
    </row>
    <row r="328" ht="15.75" customHeight="1">
      <c r="L328" s="111"/>
    </row>
    <row r="329" ht="15.75" customHeight="1">
      <c r="L329" s="111"/>
    </row>
    <row r="330" ht="15.75" customHeight="1">
      <c r="L330" s="111"/>
    </row>
    <row r="331" ht="15.75" customHeight="1">
      <c r="L331" s="111"/>
    </row>
    <row r="332" ht="15.75" customHeight="1">
      <c r="L332" s="111"/>
    </row>
    <row r="333" ht="15.75" customHeight="1">
      <c r="L333" s="111"/>
    </row>
    <row r="334" ht="15.75" customHeight="1">
      <c r="L334" s="111"/>
    </row>
    <row r="335" ht="15.75" customHeight="1">
      <c r="L335" s="111"/>
    </row>
    <row r="336" ht="15.75" customHeight="1">
      <c r="L336" s="111"/>
    </row>
    <row r="337" ht="15.75" customHeight="1">
      <c r="L337" s="111"/>
    </row>
    <row r="338" ht="15.75" customHeight="1">
      <c r="L338" s="111"/>
    </row>
    <row r="339" ht="15.75" customHeight="1">
      <c r="L339" s="111"/>
    </row>
    <row r="340" ht="15.75" customHeight="1">
      <c r="L340" s="111"/>
    </row>
    <row r="341" ht="15.75" customHeight="1">
      <c r="L341" s="111"/>
    </row>
    <row r="342" ht="15.75" customHeight="1">
      <c r="L342" s="111"/>
    </row>
    <row r="343" ht="15.75" customHeight="1">
      <c r="L343" s="111"/>
    </row>
    <row r="344" ht="15.75" customHeight="1">
      <c r="L344" s="111"/>
    </row>
    <row r="345" ht="15.75" customHeight="1">
      <c r="L345" s="111"/>
    </row>
    <row r="346" ht="15.75" customHeight="1">
      <c r="L346" s="111"/>
    </row>
    <row r="347" ht="15.75" customHeight="1">
      <c r="L347" s="111"/>
    </row>
    <row r="348" ht="15.75" customHeight="1">
      <c r="L348" s="111"/>
    </row>
    <row r="349" ht="15.75" customHeight="1">
      <c r="L349" s="111"/>
    </row>
    <row r="350" ht="15.75" customHeight="1">
      <c r="L350" s="111"/>
    </row>
    <row r="351" ht="15.75" customHeight="1">
      <c r="L351" s="111"/>
    </row>
    <row r="352" ht="15.75" customHeight="1">
      <c r="L352" s="111"/>
    </row>
    <row r="353" ht="15.75" customHeight="1">
      <c r="L353" s="111"/>
    </row>
    <row r="354" ht="15.75" customHeight="1">
      <c r="L354" s="111"/>
    </row>
    <row r="355" ht="15.75" customHeight="1">
      <c r="L355" s="111"/>
    </row>
    <row r="356" ht="15.75" customHeight="1">
      <c r="L356" s="111"/>
    </row>
    <row r="357" ht="15.75" customHeight="1">
      <c r="L357" s="111"/>
    </row>
    <row r="358" ht="15.75" customHeight="1">
      <c r="L358" s="111"/>
    </row>
    <row r="359" ht="15.75" customHeight="1">
      <c r="L359" s="111"/>
    </row>
    <row r="360" ht="15.75" customHeight="1">
      <c r="L360" s="111"/>
    </row>
    <row r="361" ht="15.75" customHeight="1">
      <c r="L361" s="111"/>
    </row>
    <row r="362" ht="15.75" customHeight="1">
      <c r="L362" s="111"/>
    </row>
    <row r="363" ht="15.75" customHeight="1">
      <c r="L363" s="111"/>
    </row>
    <row r="364" ht="15.75" customHeight="1">
      <c r="L364" s="111"/>
    </row>
    <row r="365" ht="15.75" customHeight="1">
      <c r="L365" s="111"/>
    </row>
    <row r="366" ht="15.75" customHeight="1">
      <c r="L366" s="111"/>
    </row>
    <row r="367" ht="15.75" customHeight="1">
      <c r="L367" s="111"/>
    </row>
    <row r="368" ht="15.75" customHeight="1">
      <c r="L368" s="111"/>
    </row>
    <row r="369" ht="15.75" customHeight="1">
      <c r="L369" s="111"/>
    </row>
    <row r="370" ht="15.75" customHeight="1">
      <c r="L370" s="111"/>
    </row>
    <row r="371" ht="15.75" customHeight="1">
      <c r="L371" s="111"/>
    </row>
    <row r="372" ht="15.75" customHeight="1">
      <c r="L372" s="111"/>
    </row>
    <row r="373" ht="15.75" customHeight="1">
      <c r="L373" s="111"/>
    </row>
    <row r="374" ht="15.75" customHeight="1">
      <c r="L374" s="111"/>
    </row>
    <row r="375" ht="15.75" customHeight="1">
      <c r="L375" s="111"/>
    </row>
    <row r="376" ht="15.75" customHeight="1">
      <c r="L376" s="111"/>
    </row>
    <row r="377" ht="15.75" customHeight="1">
      <c r="L377" s="111"/>
    </row>
    <row r="378" ht="15.75" customHeight="1">
      <c r="L378" s="111"/>
    </row>
    <row r="379" ht="15.75" customHeight="1">
      <c r="L379" s="111"/>
    </row>
    <row r="380" ht="15.75" customHeight="1">
      <c r="L380" s="111"/>
    </row>
    <row r="381" ht="15.75" customHeight="1">
      <c r="L381" s="111"/>
    </row>
    <row r="382" ht="15.75" customHeight="1">
      <c r="L382" s="111"/>
    </row>
    <row r="383" ht="15.75" customHeight="1">
      <c r="L383" s="111"/>
    </row>
    <row r="384" ht="15.75" customHeight="1">
      <c r="L384" s="111"/>
    </row>
    <row r="385" ht="15.75" customHeight="1">
      <c r="L385" s="111"/>
    </row>
    <row r="386" ht="15.75" customHeight="1">
      <c r="L386" s="111"/>
    </row>
    <row r="387" ht="15.75" customHeight="1">
      <c r="L387" s="111"/>
    </row>
    <row r="388" ht="15.75" customHeight="1">
      <c r="L388" s="111"/>
    </row>
    <row r="389" ht="15.75" customHeight="1">
      <c r="L389" s="111"/>
    </row>
    <row r="390" ht="15.75" customHeight="1">
      <c r="L390" s="111"/>
    </row>
    <row r="391" ht="15.75" customHeight="1">
      <c r="L391" s="111"/>
    </row>
    <row r="392" ht="15.75" customHeight="1">
      <c r="L392" s="111"/>
    </row>
    <row r="393" ht="15.75" customHeight="1">
      <c r="L393" s="111"/>
    </row>
    <row r="394" ht="15.75" customHeight="1">
      <c r="L394" s="111"/>
    </row>
    <row r="395" ht="15.75" customHeight="1">
      <c r="L395" s="111"/>
    </row>
    <row r="396" ht="15.75" customHeight="1">
      <c r="L396" s="111"/>
    </row>
    <row r="397" ht="15.75" customHeight="1">
      <c r="L397" s="111"/>
    </row>
    <row r="398" ht="15.75" customHeight="1">
      <c r="L398" s="111"/>
    </row>
    <row r="399" ht="15.75" customHeight="1">
      <c r="L399" s="111"/>
    </row>
    <row r="400" ht="15.75" customHeight="1">
      <c r="L400" s="111"/>
    </row>
    <row r="401" ht="15.75" customHeight="1">
      <c r="L401" s="111"/>
    </row>
    <row r="402" ht="15.75" customHeight="1">
      <c r="L402" s="111"/>
    </row>
    <row r="403" ht="15.75" customHeight="1">
      <c r="L403" s="111"/>
    </row>
    <row r="404" ht="15.75" customHeight="1">
      <c r="L404" s="111"/>
    </row>
    <row r="405" ht="15.75" customHeight="1">
      <c r="L405" s="111"/>
    </row>
    <row r="406" ht="15.75" customHeight="1">
      <c r="L406" s="111"/>
    </row>
    <row r="407" ht="15.75" customHeight="1">
      <c r="L407" s="111"/>
    </row>
    <row r="408" ht="15.75" customHeight="1">
      <c r="L408" s="111"/>
    </row>
    <row r="409" ht="15.75" customHeight="1">
      <c r="L409" s="111"/>
    </row>
    <row r="410" ht="15.75" customHeight="1">
      <c r="L410" s="111"/>
    </row>
    <row r="411" ht="15.75" customHeight="1">
      <c r="L411" s="111"/>
    </row>
    <row r="412" ht="15.75" customHeight="1">
      <c r="L412" s="111"/>
    </row>
    <row r="413" ht="15.75" customHeight="1">
      <c r="L413" s="111"/>
    </row>
    <row r="414" ht="15.75" customHeight="1">
      <c r="L414" s="111"/>
    </row>
    <row r="415" ht="15.75" customHeight="1">
      <c r="L415" s="111"/>
    </row>
    <row r="416" ht="15.75" customHeight="1">
      <c r="L416" s="111"/>
    </row>
    <row r="417" ht="15.75" customHeight="1">
      <c r="L417" s="111"/>
    </row>
    <row r="418" ht="15.75" customHeight="1">
      <c r="L418" s="111"/>
    </row>
    <row r="419" ht="15.75" customHeight="1">
      <c r="L419" s="111"/>
    </row>
    <row r="420" ht="15.75" customHeight="1">
      <c r="L420" s="111"/>
    </row>
    <row r="421" ht="15.75" customHeight="1">
      <c r="L421" s="111"/>
    </row>
    <row r="422" ht="15.75" customHeight="1">
      <c r="L422" s="111"/>
    </row>
    <row r="423" ht="15.75" customHeight="1">
      <c r="L423" s="111"/>
    </row>
    <row r="424" ht="15.75" customHeight="1">
      <c r="L424" s="111"/>
    </row>
    <row r="425" ht="15.75" customHeight="1">
      <c r="L425" s="111"/>
    </row>
    <row r="426" ht="15.75" customHeight="1">
      <c r="L426" s="111"/>
    </row>
    <row r="427" ht="15.75" customHeight="1">
      <c r="L427" s="111"/>
    </row>
    <row r="428" ht="15.75" customHeight="1">
      <c r="L428" s="111"/>
    </row>
    <row r="429" ht="15.75" customHeight="1">
      <c r="L429" s="111"/>
    </row>
    <row r="430" ht="15.75" customHeight="1">
      <c r="L430" s="111"/>
    </row>
    <row r="431" ht="15.75" customHeight="1">
      <c r="L431" s="111"/>
    </row>
    <row r="432" ht="15.75" customHeight="1">
      <c r="L432" s="111"/>
    </row>
    <row r="433" ht="15.75" customHeight="1">
      <c r="L433" s="111"/>
    </row>
    <row r="434" ht="15.75" customHeight="1">
      <c r="L434" s="111"/>
    </row>
    <row r="435" ht="15.75" customHeight="1">
      <c r="L435" s="111"/>
    </row>
    <row r="436" ht="15.75" customHeight="1">
      <c r="L436" s="111"/>
    </row>
    <row r="437" ht="15.75" customHeight="1">
      <c r="L437" s="111"/>
    </row>
    <row r="438" ht="15.75" customHeight="1">
      <c r="L438" s="111"/>
    </row>
    <row r="439" ht="15.75" customHeight="1">
      <c r="L439" s="111"/>
    </row>
    <row r="440" ht="15.75" customHeight="1">
      <c r="L440" s="111"/>
    </row>
    <row r="441" ht="15.75" customHeight="1">
      <c r="L441" s="111"/>
    </row>
    <row r="442" ht="15.75" customHeight="1">
      <c r="L442" s="111"/>
    </row>
    <row r="443" ht="15.75" customHeight="1">
      <c r="L443" s="111"/>
    </row>
    <row r="444" ht="15.75" customHeight="1">
      <c r="L444" s="111"/>
    </row>
    <row r="445" ht="15.75" customHeight="1">
      <c r="L445" s="111"/>
    </row>
    <row r="446" ht="15.75" customHeight="1">
      <c r="L446" s="111"/>
    </row>
    <row r="447" ht="15.75" customHeight="1">
      <c r="L447" s="111"/>
    </row>
    <row r="448" ht="15.75" customHeight="1">
      <c r="L448" s="111"/>
    </row>
    <row r="449" ht="15.75" customHeight="1">
      <c r="L449" s="111"/>
    </row>
    <row r="450" ht="15.75" customHeight="1">
      <c r="L450" s="111"/>
    </row>
    <row r="451" ht="15.75" customHeight="1">
      <c r="L451" s="111"/>
    </row>
    <row r="452" ht="15.75" customHeight="1">
      <c r="L452" s="111"/>
    </row>
    <row r="453" ht="15.75" customHeight="1">
      <c r="L453" s="111"/>
    </row>
    <row r="454" ht="15.75" customHeight="1">
      <c r="L454" s="111"/>
    </row>
    <row r="455" ht="15.75" customHeight="1">
      <c r="L455" s="111"/>
    </row>
    <row r="456" ht="15.75" customHeight="1">
      <c r="L456" s="111"/>
    </row>
    <row r="457" ht="15.75" customHeight="1">
      <c r="L457" s="111"/>
    </row>
    <row r="458" ht="15.75" customHeight="1">
      <c r="L458" s="111"/>
    </row>
    <row r="459" ht="15.75" customHeight="1">
      <c r="L459" s="111"/>
    </row>
    <row r="460" ht="15.75" customHeight="1">
      <c r="L460" s="111"/>
    </row>
    <row r="461" ht="15.75" customHeight="1">
      <c r="L461" s="111"/>
    </row>
    <row r="462" ht="15.75" customHeight="1">
      <c r="L462" s="111"/>
    </row>
    <row r="463" ht="15.75" customHeight="1">
      <c r="L463" s="111"/>
    </row>
    <row r="464" ht="15.75" customHeight="1">
      <c r="L464" s="111"/>
    </row>
    <row r="465" ht="15.75" customHeight="1">
      <c r="L465" s="111"/>
    </row>
    <row r="466" ht="15.75" customHeight="1">
      <c r="L466" s="111"/>
    </row>
    <row r="467" ht="15.75" customHeight="1">
      <c r="L467" s="111"/>
    </row>
    <row r="468" ht="15.75" customHeight="1">
      <c r="L468" s="111"/>
    </row>
    <row r="469" ht="15.75" customHeight="1">
      <c r="L469" s="111"/>
    </row>
    <row r="470" ht="15.75" customHeight="1">
      <c r="L470" s="111"/>
    </row>
    <row r="471" ht="15.75" customHeight="1">
      <c r="L471" s="111"/>
    </row>
    <row r="472" ht="15.75" customHeight="1">
      <c r="L472" s="111"/>
    </row>
    <row r="473" ht="15.75" customHeight="1">
      <c r="L473" s="111"/>
    </row>
    <row r="474" ht="15.75" customHeight="1">
      <c r="L474" s="111"/>
    </row>
    <row r="475" ht="15.75" customHeight="1">
      <c r="L475" s="111"/>
    </row>
    <row r="476" ht="15.75" customHeight="1">
      <c r="L476" s="111"/>
    </row>
    <row r="477" ht="15.75" customHeight="1">
      <c r="L477" s="111"/>
    </row>
    <row r="478" ht="15.75" customHeight="1">
      <c r="L478" s="111"/>
    </row>
    <row r="479" ht="15.75" customHeight="1">
      <c r="L479" s="111"/>
    </row>
    <row r="480" ht="15.75" customHeight="1">
      <c r="L480" s="111"/>
    </row>
    <row r="481" ht="15.75" customHeight="1">
      <c r="L481" s="111"/>
    </row>
    <row r="482" ht="15.75" customHeight="1">
      <c r="L482" s="111"/>
    </row>
    <row r="483" ht="15.75" customHeight="1">
      <c r="L483" s="111"/>
    </row>
    <row r="484" ht="15.75" customHeight="1">
      <c r="L484" s="111"/>
    </row>
    <row r="485" ht="15.75" customHeight="1">
      <c r="L485" s="111"/>
    </row>
    <row r="486" ht="15.75" customHeight="1">
      <c r="L486" s="111"/>
    </row>
    <row r="487" ht="15.75" customHeight="1">
      <c r="L487" s="111"/>
    </row>
    <row r="488" ht="15.75" customHeight="1">
      <c r="L488" s="111"/>
    </row>
    <row r="489" ht="15.75" customHeight="1">
      <c r="L489" s="111"/>
    </row>
    <row r="490" ht="15.75" customHeight="1">
      <c r="L490" s="111"/>
    </row>
    <row r="491" ht="15.75" customHeight="1">
      <c r="L491" s="111"/>
    </row>
    <row r="492" ht="15.75" customHeight="1">
      <c r="L492" s="111"/>
    </row>
    <row r="493" ht="15.75" customHeight="1">
      <c r="L493" s="111"/>
    </row>
    <row r="494" ht="15.75" customHeight="1">
      <c r="L494" s="111"/>
    </row>
    <row r="495" ht="15.75" customHeight="1">
      <c r="L495" s="111"/>
    </row>
    <row r="496" ht="15.75" customHeight="1">
      <c r="L496" s="111"/>
    </row>
    <row r="497" ht="15.75" customHeight="1">
      <c r="L497" s="111"/>
    </row>
    <row r="498" ht="15.75" customHeight="1">
      <c r="L498" s="111"/>
    </row>
    <row r="499" ht="15.75" customHeight="1">
      <c r="L499" s="111"/>
    </row>
    <row r="500" ht="15.75" customHeight="1">
      <c r="L500" s="111"/>
    </row>
    <row r="501" ht="15.75" customHeight="1">
      <c r="L501" s="111"/>
    </row>
    <row r="502" ht="15.75" customHeight="1">
      <c r="L502" s="111"/>
    </row>
    <row r="503" ht="15.75" customHeight="1">
      <c r="L503" s="111"/>
    </row>
    <row r="504" ht="15.75" customHeight="1">
      <c r="L504" s="111"/>
    </row>
    <row r="505" ht="15.75" customHeight="1">
      <c r="L505" s="111"/>
    </row>
    <row r="506" ht="15.75" customHeight="1">
      <c r="L506" s="111"/>
    </row>
    <row r="507" ht="15.75" customHeight="1">
      <c r="L507" s="111"/>
    </row>
    <row r="508" ht="15.75" customHeight="1">
      <c r="L508" s="111"/>
    </row>
    <row r="509" ht="15.75" customHeight="1">
      <c r="L509" s="111"/>
    </row>
    <row r="510" ht="15.75" customHeight="1">
      <c r="L510" s="111"/>
    </row>
    <row r="511" ht="15.75" customHeight="1">
      <c r="L511" s="111"/>
    </row>
    <row r="512" ht="15.75" customHeight="1">
      <c r="L512" s="111"/>
    </row>
    <row r="513" ht="15.75" customHeight="1">
      <c r="L513" s="111"/>
    </row>
    <row r="514" ht="15.75" customHeight="1">
      <c r="L514" s="111"/>
    </row>
    <row r="515" ht="15.75" customHeight="1">
      <c r="L515" s="111"/>
    </row>
    <row r="516" ht="15.75" customHeight="1">
      <c r="L516" s="111"/>
    </row>
    <row r="517" ht="15.75" customHeight="1">
      <c r="L517" s="111"/>
    </row>
    <row r="518" ht="15.75" customHeight="1">
      <c r="L518" s="111"/>
    </row>
    <row r="519" ht="15.75" customHeight="1">
      <c r="L519" s="111"/>
    </row>
    <row r="520" ht="15.75" customHeight="1">
      <c r="L520" s="111"/>
    </row>
    <row r="521" ht="15.75" customHeight="1">
      <c r="L521" s="111"/>
    </row>
    <row r="522" ht="15.75" customHeight="1">
      <c r="L522" s="111"/>
    </row>
    <row r="523" ht="15.75" customHeight="1">
      <c r="L523" s="111"/>
    </row>
    <row r="524" ht="15.75" customHeight="1">
      <c r="L524" s="111"/>
    </row>
    <row r="525" ht="15.75" customHeight="1">
      <c r="L525" s="111"/>
    </row>
    <row r="526" ht="15.75" customHeight="1">
      <c r="L526" s="111"/>
    </row>
    <row r="527" ht="15.75" customHeight="1">
      <c r="L527" s="111"/>
    </row>
    <row r="528" ht="15.75" customHeight="1">
      <c r="L528" s="111"/>
    </row>
    <row r="529" ht="15.75" customHeight="1">
      <c r="L529" s="111"/>
    </row>
    <row r="530" ht="15.75" customHeight="1">
      <c r="L530" s="111"/>
    </row>
    <row r="531" ht="15.75" customHeight="1">
      <c r="L531" s="111"/>
    </row>
    <row r="532" ht="15.75" customHeight="1">
      <c r="L532" s="111"/>
    </row>
    <row r="533" ht="15.75" customHeight="1">
      <c r="L533" s="111"/>
    </row>
    <row r="534" ht="15.75" customHeight="1">
      <c r="L534" s="111"/>
    </row>
    <row r="535" ht="15.75" customHeight="1">
      <c r="L535" s="111"/>
    </row>
    <row r="536" ht="15.75" customHeight="1">
      <c r="L536" s="111"/>
    </row>
    <row r="537" ht="15.75" customHeight="1">
      <c r="L537" s="111"/>
    </row>
    <row r="538" ht="15.75" customHeight="1">
      <c r="L538" s="111"/>
    </row>
    <row r="539" ht="15.75" customHeight="1">
      <c r="L539" s="111"/>
    </row>
    <row r="540" ht="15.75" customHeight="1">
      <c r="L540" s="111"/>
    </row>
    <row r="541" ht="15.75" customHeight="1">
      <c r="L541" s="111"/>
    </row>
    <row r="542" ht="15.75" customHeight="1">
      <c r="L542" s="111"/>
    </row>
    <row r="543" ht="15.75" customHeight="1">
      <c r="L543" s="111"/>
    </row>
    <row r="544" ht="15.75" customHeight="1">
      <c r="L544" s="111"/>
    </row>
    <row r="545" ht="15.75" customHeight="1">
      <c r="L545" s="111"/>
    </row>
    <row r="546" ht="15.75" customHeight="1">
      <c r="L546" s="111"/>
    </row>
    <row r="547" ht="15.75" customHeight="1">
      <c r="L547" s="111"/>
    </row>
    <row r="548" ht="15.75" customHeight="1">
      <c r="L548" s="111"/>
    </row>
    <row r="549" ht="15.75" customHeight="1">
      <c r="L549" s="111"/>
    </row>
    <row r="550" ht="15.75" customHeight="1">
      <c r="L550" s="111"/>
    </row>
    <row r="551" ht="15.75" customHeight="1">
      <c r="L551" s="111"/>
    </row>
    <row r="552" ht="15.75" customHeight="1">
      <c r="L552" s="111"/>
    </row>
    <row r="553" ht="15.75" customHeight="1">
      <c r="L553" s="111"/>
    </row>
    <row r="554" ht="15.75" customHeight="1">
      <c r="L554" s="111"/>
    </row>
    <row r="555" ht="15.75" customHeight="1">
      <c r="L555" s="111"/>
    </row>
    <row r="556" ht="15.75" customHeight="1">
      <c r="L556" s="111"/>
    </row>
    <row r="557" ht="15.75" customHeight="1">
      <c r="L557" s="111"/>
    </row>
    <row r="558" ht="15.75" customHeight="1">
      <c r="L558" s="111"/>
    </row>
    <row r="559" ht="15.75" customHeight="1">
      <c r="L559" s="111"/>
    </row>
    <row r="560" ht="15.75" customHeight="1">
      <c r="L560" s="111"/>
    </row>
    <row r="561" ht="15.75" customHeight="1">
      <c r="L561" s="111"/>
    </row>
    <row r="562" ht="15.75" customHeight="1">
      <c r="L562" s="111"/>
    </row>
    <row r="563" ht="15.75" customHeight="1">
      <c r="L563" s="111"/>
    </row>
    <row r="564" ht="15.75" customHeight="1">
      <c r="L564" s="111"/>
    </row>
    <row r="565" ht="15.75" customHeight="1">
      <c r="L565" s="111"/>
    </row>
    <row r="566" ht="15.75" customHeight="1">
      <c r="L566" s="111"/>
    </row>
    <row r="567" ht="15.75" customHeight="1">
      <c r="L567" s="111"/>
    </row>
    <row r="568" ht="15.75" customHeight="1">
      <c r="L568" s="111"/>
    </row>
    <row r="569" ht="15.75" customHeight="1">
      <c r="L569" s="111"/>
    </row>
    <row r="570" ht="15.75" customHeight="1">
      <c r="L570" s="111"/>
    </row>
    <row r="571" ht="15.75" customHeight="1">
      <c r="L571" s="111"/>
    </row>
    <row r="572" ht="15.75" customHeight="1">
      <c r="L572" s="111"/>
    </row>
    <row r="573" ht="15.75" customHeight="1">
      <c r="L573" s="111"/>
    </row>
    <row r="574" ht="15.75" customHeight="1">
      <c r="L574" s="111"/>
    </row>
    <row r="575" ht="15.75" customHeight="1">
      <c r="L575" s="111"/>
    </row>
    <row r="576" ht="15.75" customHeight="1">
      <c r="L576" s="111"/>
    </row>
    <row r="577" ht="15.75" customHeight="1">
      <c r="L577" s="111"/>
    </row>
    <row r="578" ht="15.75" customHeight="1">
      <c r="L578" s="111"/>
    </row>
    <row r="579" ht="15.75" customHeight="1">
      <c r="L579" s="111"/>
    </row>
    <row r="580" ht="15.75" customHeight="1">
      <c r="L580" s="111"/>
    </row>
    <row r="581" ht="15.75" customHeight="1">
      <c r="L581" s="111"/>
    </row>
    <row r="582" ht="15.75" customHeight="1">
      <c r="L582" s="111"/>
    </row>
    <row r="583" ht="15.75" customHeight="1">
      <c r="L583" s="111"/>
    </row>
    <row r="584" ht="15.75" customHeight="1">
      <c r="L584" s="111"/>
    </row>
    <row r="585" ht="15.75" customHeight="1">
      <c r="L585" s="111"/>
    </row>
    <row r="586" ht="15.75" customHeight="1">
      <c r="L586" s="111"/>
    </row>
    <row r="587" ht="15.75" customHeight="1">
      <c r="L587" s="111"/>
    </row>
    <row r="588" ht="15.75" customHeight="1">
      <c r="L588" s="111"/>
    </row>
    <row r="589" ht="15.75" customHeight="1">
      <c r="L589" s="111"/>
    </row>
    <row r="590" ht="15.75" customHeight="1">
      <c r="L590" s="111"/>
    </row>
    <row r="591" ht="15.75" customHeight="1">
      <c r="L591" s="111"/>
    </row>
    <row r="592" ht="15.75" customHeight="1">
      <c r="L592" s="111"/>
    </row>
    <row r="593" ht="15.75" customHeight="1">
      <c r="L593" s="111"/>
    </row>
    <row r="594" ht="15.75" customHeight="1">
      <c r="L594" s="111"/>
    </row>
    <row r="595" ht="15.75" customHeight="1">
      <c r="L595" s="111"/>
    </row>
    <row r="596" ht="15.75" customHeight="1">
      <c r="L596" s="111"/>
    </row>
    <row r="597" ht="15.75" customHeight="1">
      <c r="L597" s="111"/>
    </row>
    <row r="598" ht="15.75" customHeight="1">
      <c r="L598" s="111"/>
    </row>
    <row r="599" ht="15.75" customHeight="1">
      <c r="L599" s="111"/>
    </row>
    <row r="600" ht="15.75" customHeight="1">
      <c r="L600" s="111"/>
    </row>
    <row r="601" ht="15.75" customHeight="1">
      <c r="L601" s="111"/>
    </row>
    <row r="602" ht="15.75" customHeight="1">
      <c r="L602" s="111"/>
    </row>
    <row r="603" ht="15.75" customHeight="1">
      <c r="L603" s="111"/>
    </row>
    <row r="604" ht="15.75" customHeight="1">
      <c r="L604" s="111"/>
    </row>
    <row r="605" ht="15.75" customHeight="1">
      <c r="L605" s="111"/>
    </row>
    <row r="606" ht="15.75" customHeight="1">
      <c r="L606" s="111"/>
    </row>
    <row r="607" ht="15.75" customHeight="1">
      <c r="L607" s="111"/>
    </row>
    <row r="608" ht="15.75" customHeight="1">
      <c r="L608" s="111"/>
    </row>
    <row r="609" ht="15.75" customHeight="1">
      <c r="L609" s="111"/>
    </row>
    <row r="610" ht="15.75" customHeight="1">
      <c r="L610" s="111"/>
    </row>
    <row r="611" ht="15.75" customHeight="1">
      <c r="L611" s="111"/>
    </row>
    <row r="612" ht="15.75" customHeight="1">
      <c r="L612" s="111"/>
    </row>
    <row r="613" ht="15.75" customHeight="1">
      <c r="L613" s="111"/>
    </row>
    <row r="614" ht="15.75" customHeight="1">
      <c r="L614" s="111"/>
    </row>
    <row r="615" ht="15.75" customHeight="1">
      <c r="L615" s="111"/>
    </row>
    <row r="616" ht="15.75" customHeight="1">
      <c r="L616" s="111"/>
    </row>
    <row r="617" ht="15.75" customHeight="1">
      <c r="L617" s="111"/>
    </row>
    <row r="618" ht="15.75" customHeight="1">
      <c r="L618" s="111"/>
    </row>
    <row r="619" ht="15.75" customHeight="1">
      <c r="L619" s="111"/>
    </row>
    <row r="620" ht="15.75" customHeight="1">
      <c r="L620" s="111"/>
    </row>
    <row r="621" ht="15.75" customHeight="1">
      <c r="L621" s="111"/>
    </row>
    <row r="622" ht="15.75" customHeight="1">
      <c r="L622" s="111"/>
    </row>
    <row r="623" ht="15.75" customHeight="1">
      <c r="L623" s="111"/>
    </row>
    <row r="624" ht="15.75" customHeight="1">
      <c r="L624" s="111"/>
    </row>
    <row r="625" ht="15.75" customHeight="1">
      <c r="L625" s="111"/>
    </row>
    <row r="626" ht="15.75" customHeight="1">
      <c r="L626" s="111"/>
    </row>
    <row r="627" ht="15.75" customHeight="1">
      <c r="L627" s="111"/>
    </row>
    <row r="628" ht="15.75" customHeight="1">
      <c r="L628" s="111"/>
    </row>
    <row r="629" ht="15.75" customHeight="1">
      <c r="L629" s="111"/>
    </row>
    <row r="630" ht="15.75" customHeight="1">
      <c r="L630" s="111"/>
    </row>
    <row r="631" ht="15.75" customHeight="1">
      <c r="L631" s="111"/>
    </row>
    <row r="632" ht="15.75" customHeight="1">
      <c r="L632" s="111"/>
    </row>
    <row r="633" ht="15.75" customHeight="1">
      <c r="L633" s="111"/>
    </row>
    <row r="634" ht="15.75" customHeight="1">
      <c r="L634" s="111"/>
    </row>
    <row r="635" ht="15.75" customHeight="1">
      <c r="L635" s="111"/>
    </row>
    <row r="636" ht="15.75" customHeight="1">
      <c r="L636" s="111"/>
    </row>
    <row r="637" ht="15.75" customHeight="1">
      <c r="L637" s="111"/>
    </row>
    <row r="638" ht="15.75" customHeight="1">
      <c r="L638" s="111"/>
    </row>
    <row r="639" ht="15.75" customHeight="1">
      <c r="L639" s="111"/>
    </row>
    <row r="640" ht="15.75" customHeight="1">
      <c r="L640" s="111"/>
    </row>
    <row r="641" ht="15.75" customHeight="1">
      <c r="L641" s="111"/>
    </row>
    <row r="642" ht="15.75" customHeight="1">
      <c r="L642" s="111"/>
    </row>
    <row r="643" ht="15.75" customHeight="1">
      <c r="L643" s="111"/>
    </row>
    <row r="644" ht="15.75" customHeight="1">
      <c r="L644" s="111"/>
    </row>
    <row r="645" ht="15.75" customHeight="1">
      <c r="L645" s="111"/>
    </row>
    <row r="646" ht="15.75" customHeight="1">
      <c r="L646" s="111"/>
    </row>
    <row r="647" ht="15.75" customHeight="1">
      <c r="L647" s="111"/>
    </row>
    <row r="648" ht="15.75" customHeight="1">
      <c r="L648" s="111"/>
    </row>
    <row r="649" ht="15.75" customHeight="1">
      <c r="L649" s="111"/>
    </row>
    <row r="650" ht="15.75" customHeight="1">
      <c r="L650" s="111"/>
    </row>
    <row r="651" ht="15.75" customHeight="1">
      <c r="L651" s="111"/>
    </row>
    <row r="652" ht="15.75" customHeight="1">
      <c r="L652" s="111"/>
    </row>
    <row r="653" ht="15.75" customHeight="1">
      <c r="L653" s="111"/>
    </row>
    <row r="654" ht="15.75" customHeight="1">
      <c r="L654" s="111"/>
    </row>
    <row r="655" ht="15.75" customHeight="1">
      <c r="L655" s="111"/>
    </row>
    <row r="656" ht="15.75" customHeight="1">
      <c r="L656" s="111"/>
    </row>
    <row r="657" ht="15.75" customHeight="1">
      <c r="L657" s="111"/>
    </row>
    <row r="658" ht="15.75" customHeight="1">
      <c r="L658" s="111"/>
    </row>
    <row r="659" ht="15.75" customHeight="1">
      <c r="L659" s="111"/>
    </row>
    <row r="660" ht="15.75" customHeight="1">
      <c r="L660" s="111"/>
    </row>
    <row r="661" ht="15.75" customHeight="1">
      <c r="L661" s="111"/>
    </row>
    <row r="662" ht="15.75" customHeight="1">
      <c r="L662" s="111"/>
    </row>
    <row r="663" ht="15.75" customHeight="1">
      <c r="L663" s="111"/>
    </row>
    <row r="664" ht="15.75" customHeight="1">
      <c r="L664" s="111"/>
    </row>
    <row r="665" ht="15.75" customHeight="1">
      <c r="L665" s="111"/>
    </row>
    <row r="666" ht="15.75" customHeight="1">
      <c r="L666" s="111"/>
    </row>
    <row r="667" ht="15.75" customHeight="1">
      <c r="L667" s="111"/>
    </row>
    <row r="668" ht="15.75" customHeight="1">
      <c r="L668" s="111"/>
    </row>
    <row r="669" ht="15.75" customHeight="1">
      <c r="L669" s="111"/>
    </row>
    <row r="670" ht="15.75" customHeight="1">
      <c r="L670" s="111"/>
    </row>
    <row r="671" ht="15.75" customHeight="1">
      <c r="L671" s="111"/>
    </row>
    <row r="672" ht="15.75" customHeight="1">
      <c r="L672" s="111"/>
    </row>
    <row r="673" ht="15.75" customHeight="1">
      <c r="L673" s="111"/>
    </row>
    <row r="674" ht="15.75" customHeight="1">
      <c r="L674" s="111"/>
    </row>
    <row r="675" ht="15.75" customHeight="1">
      <c r="L675" s="111"/>
    </row>
    <row r="676" ht="15.75" customHeight="1">
      <c r="L676" s="111"/>
    </row>
    <row r="677" ht="15.75" customHeight="1">
      <c r="L677" s="111"/>
    </row>
    <row r="678" ht="15.75" customHeight="1">
      <c r="L678" s="111"/>
    </row>
    <row r="679" ht="15.75" customHeight="1">
      <c r="L679" s="111"/>
    </row>
    <row r="680" ht="15.75" customHeight="1">
      <c r="L680" s="111"/>
    </row>
    <row r="681" ht="15.75" customHeight="1">
      <c r="L681" s="111"/>
    </row>
    <row r="682" ht="15.75" customHeight="1">
      <c r="L682" s="111"/>
    </row>
    <row r="683" ht="15.75" customHeight="1">
      <c r="L683" s="111"/>
    </row>
    <row r="684" ht="15.75" customHeight="1">
      <c r="L684" s="111"/>
    </row>
    <row r="685" ht="15.75" customHeight="1">
      <c r="L685" s="111"/>
    </row>
    <row r="686" ht="15.75" customHeight="1">
      <c r="L686" s="111"/>
    </row>
    <row r="687" ht="15.75" customHeight="1">
      <c r="L687" s="111"/>
    </row>
    <row r="688" ht="15.75" customHeight="1">
      <c r="L688" s="111"/>
    </row>
    <row r="689" ht="15.75" customHeight="1">
      <c r="L689" s="111"/>
    </row>
    <row r="690" ht="15.75" customHeight="1">
      <c r="L690" s="111"/>
    </row>
    <row r="691" ht="15.75" customHeight="1">
      <c r="L691" s="111"/>
    </row>
    <row r="692" ht="15.75" customHeight="1">
      <c r="L692" s="111"/>
    </row>
    <row r="693" ht="15.75" customHeight="1">
      <c r="L693" s="111"/>
    </row>
    <row r="694" ht="15.75" customHeight="1">
      <c r="L694" s="111"/>
    </row>
    <row r="695" ht="15.75" customHeight="1">
      <c r="L695" s="111"/>
    </row>
    <row r="696" ht="15.75" customHeight="1">
      <c r="L696" s="111"/>
    </row>
    <row r="697" ht="15.75" customHeight="1">
      <c r="L697" s="111"/>
    </row>
    <row r="698" ht="15.75" customHeight="1">
      <c r="L698" s="111"/>
    </row>
    <row r="699" ht="15.75" customHeight="1">
      <c r="L699" s="111"/>
    </row>
    <row r="700" ht="15.75" customHeight="1">
      <c r="L700" s="111"/>
    </row>
    <row r="701" ht="15.75" customHeight="1">
      <c r="L701" s="111"/>
    </row>
    <row r="702" ht="15.75" customHeight="1">
      <c r="L702" s="111"/>
    </row>
    <row r="703" ht="15.75" customHeight="1">
      <c r="L703" s="111"/>
    </row>
    <row r="704" ht="15.75" customHeight="1">
      <c r="L704" s="111"/>
    </row>
    <row r="705" ht="15.75" customHeight="1">
      <c r="L705" s="111"/>
    </row>
    <row r="706" ht="15.75" customHeight="1">
      <c r="L706" s="111"/>
    </row>
    <row r="707" ht="15.75" customHeight="1">
      <c r="L707" s="111"/>
    </row>
    <row r="708" ht="15.75" customHeight="1">
      <c r="L708" s="111"/>
    </row>
    <row r="709" ht="15.75" customHeight="1">
      <c r="L709" s="111"/>
    </row>
    <row r="710" ht="15.75" customHeight="1">
      <c r="L710" s="111"/>
    </row>
    <row r="711" ht="15.75" customHeight="1">
      <c r="L711" s="111"/>
    </row>
    <row r="712" ht="15.75" customHeight="1">
      <c r="L712" s="111"/>
    </row>
    <row r="713" ht="15.75" customHeight="1">
      <c r="L713" s="111"/>
    </row>
    <row r="714" ht="15.75" customHeight="1">
      <c r="L714" s="111"/>
    </row>
    <row r="715" ht="15.75" customHeight="1">
      <c r="L715" s="111"/>
    </row>
    <row r="716" ht="15.75" customHeight="1">
      <c r="L716" s="111"/>
    </row>
    <row r="717" ht="15.75" customHeight="1">
      <c r="L717" s="111"/>
    </row>
    <row r="718" ht="15.75" customHeight="1">
      <c r="L718" s="111"/>
    </row>
    <row r="719" ht="15.75" customHeight="1">
      <c r="L719" s="111"/>
    </row>
    <row r="720" ht="15.75" customHeight="1">
      <c r="L720" s="111"/>
    </row>
    <row r="721" ht="15.75" customHeight="1">
      <c r="L721" s="111"/>
    </row>
    <row r="722" ht="15.75" customHeight="1">
      <c r="L722" s="111"/>
    </row>
    <row r="723" ht="15.75" customHeight="1">
      <c r="L723" s="111"/>
    </row>
    <row r="724" ht="15.75" customHeight="1">
      <c r="L724" s="111"/>
    </row>
    <row r="725" ht="15.75" customHeight="1">
      <c r="L725" s="111"/>
    </row>
    <row r="726" ht="15.75" customHeight="1">
      <c r="L726" s="111"/>
    </row>
    <row r="727" ht="15.75" customHeight="1">
      <c r="L727" s="111"/>
    </row>
    <row r="728" ht="15.75" customHeight="1">
      <c r="L728" s="111"/>
    </row>
    <row r="729" ht="15.75" customHeight="1">
      <c r="L729" s="111"/>
    </row>
    <row r="730" ht="15.75" customHeight="1">
      <c r="L730" s="111"/>
    </row>
    <row r="731" ht="15.75" customHeight="1">
      <c r="L731" s="111"/>
    </row>
    <row r="732" ht="15.75" customHeight="1">
      <c r="L732" s="111"/>
    </row>
    <row r="733" ht="15.75" customHeight="1">
      <c r="L733" s="111"/>
    </row>
    <row r="734" ht="15.75" customHeight="1">
      <c r="L734" s="111"/>
    </row>
    <row r="735" ht="15.75" customHeight="1">
      <c r="L735" s="111"/>
    </row>
    <row r="736" ht="15.75" customHeight="1">
      <c r="L736" s="111"/>
    </row>
    <row r="737" ht="15.75" customHeight="1">
      <c r="L737" s="111"/>
    </row>
    <row r="738" ht="15.75" customHeight="1">
      <c r="L738" s="111"/>
    </row>
    <row r="739" ht="15.75" customHeight="1">
      <c r="L739" s="111"/>
    </row>
    <row r="740" ht="15.75" customHeight="1">
      <c r="L740" s="111"/>
    </row>
    <row r="741" ht="15.75" customHeight="1">
      <c r="L741" s="111"/>
    </row>
    <row r="742" ht="15.75" customHeight="1">
      <c r="L742" s="111"/>
    </row>
    <row r="743" ht="15.75" customHeight="1">
      <c r="L743" s="111"/>
    </row>
    <row r="744" ht="15.75" customHeight="1">
      <c r="L744" s="111"/>
    </row>
    <row r="745" ht="15.75" customHeight="1">
      <c r="L745" s="111"/>
    </row>
    <row r="746" ht="15.75" customHeight="1">
      <c r="L746" s="111"/>
    </row>
    <row r="747" ht="15.75" customHeight="1">
      <c r="L747" s="111"/>
    </row>
    <row r="748" ht="15.75" customHeight="1">
      <c r="L748" s="111"/>
    </row>
    <row r="749" ht="15.75" customHeight="1">
      <c r="L749" s="111"/>
    </row>
    <row r="750" ht="15.75" customHeight="1">
      <c r="L750" s="111"/>
    </row>
    <row r="751" ht="15.75" customHeight="1">
      <c r="L751" s="111"/>
    </row>
    <row r="752" ht="15.75" customHeight="1">
      <c r="L752" s="111"/>
    </row>
    <row r="753" ht="15.75" customHeight="1">
      <c r="L753" s="111"/>
    </row>
    <row r="754" ht="15.75" customHeight="1">
      <c r="L754" s="111"/>
    </row>
    <row r="755" ht="15.75" customHeight="1">
      <c r="L755" s="111"/>
    </row>
    <row r="756" ht="15.75" customHeight="1">
      <c r="L756" s="111"/>
    </row>
    <row r="757" ht="15.75" customHeight="1">
      <c r="L757" s="111"/>
    </row>
    <row r="758" ht="15.75" customHeight="1">
      <c r="L758" s="111"/>
    </row>
    <row r="759" ht="15.75" customHeight="1">
      <c r="L759" s="111"/>
    </row>
    <row r="760" ht="15.75" customHeight="1">
      <c r="L760" s="111"/>
    </row>
    <row r="761" ht="15.75" customHeight="1">
      <c r="L761" s="111"/>
    </row>
    <row r="762" ht="15.75" customHeight="1">
      <c r="L762" s="111"/>
    </row>
    <row r="763" ht="15.75" customHeight="1">
      <c r="L763" s="111"/>
    </row>
    <row r="764" ht="15.75" customHeight="1">
      <c r="L764" s="111"/>
    </row>
    <row r="765" ht="15.75" customHeight="1">
      <c r="L765" s="111"/>
    </row>
    <row r="766" ht="15.75" customHeight="1">
      <c r="L766" s="111"/>
    </row>
    <row r="767" ht="15.75" customHeight="1">
      <c r="L767" s="111"/>
    </row>
    <row r="768" ht="15.75" customHeight="1">
      <c r="L768" s="111"/>
    </row>
    <row r="769" ht="15.75" customHeight="1">
      <c r="L769" s="111"/>
    </row>
    <row r="770" ht="15.75" customHeight="1">
      <c r="L770" s="111"/>
    </row>
    <row r="771" ht="15.75" customHeight="1">
      <c r="L771" s="111"/>
    </row>
    <row r="772" ht="15.75" customHeight="1">
      <c r="L772" s="111"/>
    </row>
    <row r="773" ht="15.75" customHeight="1">
      <c r="L773" s="111"/>
    </row>
    <row r="774" ht="15.75" customHeight="1">
      <c r="L774" s="111"/>
    </row>
    <row r="775" ht="15.75" customHeight="1">
      <c r="L775" s="111"/>
    </row>
    <row r="776" ht="15.75" customHeight="1">
      <c r="L776" s="111"/>
    </row>
    <row r="777" ht="15.75" customHeight="1">
      <c r="L777" s="111"/>
    </row>
    <row r="778" ht="15.75" customHeight="1">
      <c r="L778" s="111"/>
    </row>
    <row r="779" ht="15.75" customHeight="1">
      <c r="L779" s="111"/>
    </row>
    <row r="780" ht="15.75" customHeight="1">
      <c r="L780" s="111"/>
    </row>
    <row r="781" ht="15.75" customHeight="1">
      <c r="L781" s="111"/>
    </row>
    <row r="782" ht="15.75" customHeight="1">
      <c r="L782" s="111"/>
    </row>
    <row r="783" ht="15.75" customHeight="1">
      <c r="L783" s="111"/>
    </row>
    <row r="784" ht="15.75" customHeight="1">
      <c r="L784" s="111"/>
    </row>
    <row r="785" ht="15.75" customHeight="1">
      <c r="L785" s="111"/>
    </row>
    <row r="786" ht="15.75" customHeight="1">
      <c r="L786" s="111"/>
    </row>
    <row r="787" ht="15.75" customHeight="1">
      <c r="L787" s="111"/>
    </row>
    <row r="788" ht="15.75" customHeight="1">
      <c r="L788" s="111"/>
    </row>
    <row r="789" ht="15.75" customHeight="1">
      <c r="L789" s="111"/>
    </row>
    <row r="790" ht="15.75" customHeight="1">
      <c r="L790" s="111"/>
    </row>
    <row r="791" ht="15.75" customHeight="1">
      <c r="L791" s="111"/>
    </row>
    <row r="792" ht="15.75" customHeight="1">
      <c r="L792" s="111"/>
    </row>
    <row r="793" ht="15.75" customHeight="1">
      <c r="L793" s="111"/>
    </row>
    <row r="794" ht="15.75" customHeight="1">
      <c r="L794" s="111"/>
    </row>
    <row r="795" ht="15.75" customHeight="1">
      <c r="L795" s="111"/>
    </row>
    <row r="796" ht="15.75" customHeight="1">
      <c r="L796" s="111"/>
    </row>
    <row r="797" ht="15.75" customHeight="1">
      <c r="L797" s="111"/>
    </row>
    <row r="798" ht="15.75" customHeight="1">
      <c r="L798" s="111"/>
    </row>
    <row r="799" ht="15.75" customHeight="1">
      <c r="L799" s="111"/>
    </row>
    <row r="800" ht="15.75" customHeight="1">
      <c r="L800" s="111"/>
    </row>
    <row r="801" ht="15.75" customHeight="1">
      <c r="L801" s="111"/>
    </row>
    <row r="802" ht="15.75" customHeight="1">
      <c r="L802" s="111"/>
    </row>
    <row r="803" ht="15.75" customHeight="1">
      <c r="L803" s="111"/>
    </row>
    <row r="804" ht="15.75" customHeight="1">
      <c r="L804" s="111"/>
    </row>
    <row r="805" ht="15.75" customHeight="1">
      <c r="L805" s="111"/>
    </row>
    <row r="806" ht="15.75" customHeight="1">
      <c r="L806" s="111"/>
    </row>
    <row r="807" ht="15.75" customHeight="1">
      <c r="L807" s="111"/>
    </row>
    <row r="808" ht="15.75" customHeight="1">
      <c r="L808" s="111"/>
    </row>
    <row r="809" ht="15.75" customHeight="1">
      <c r="L809" s="111"/>
    </row>
    <row r="810" ht="15.75" customHeight="1">
      <c r="L810" s="111"/>
    </row>
    <row r="811" ht="15.75" customHeight="1">
      <c r="L811" s="111"/>
    </row>
    <row r="812" ht="15.75" customHeight="1">
      <c r="L812" s="111"/>
    </row>
    <row r="813" ht="15.75" customHeight="1">
      <c r="L813" s="111"/>
    </row>
    <row r="814" ht="15.75" customHeight="1">
      <c r="L814" s="111"/>
    </row>
    <row r="815" ht="15.75" customHeight="1">
      <c r="L815" s="111"/>
    </row>
    <row r="816" ht="15.75" customHeight="1">
      <c r="L816" s="111"/>
    </row>
    <row r="817" ht="15.75" customHeight="1">
      <c r="L817" s="111"/>
    </row>
    <row r="818" ht="15.75" customHeight="1">
      <c r="L818" s="111"/>
    </row>
    <row r="819" ht="15.75" customHeight="1">
      <c r="L819" s="111"/>
    </row>
    <row r="820" ht="15.75" customHeight="1">
      <c r="L820" s="111"/>
    </row>
    <row r="821" ht="15.75" customHeight="1">
      <c r="L821" s="111"/>
    </row>
    <row r="822" ht="15.75" customHeight="1">
      <c r="L822" s="111"/>
    </row>
    <row r="823" ht="15.75" customHeight="1">
      <c r="L823" s="111"/>
    </row>
    <row r="824" ht="15.75" customHeight="1">
      <c r="L824" s="111"/>
    </row>
    <row r="825" ht="15.75" customHeight="1">
      <c r="L825" s="111"/>
    </row>
    <row r="826" ht="15.75" customHeight="1">
      <c r="L826" s="111"/>
    </row>
    <row r="827" ht="15.75" customHeight="1">
      <c r="L827" s="111"/>
    </row>
    <row r="828" ht="15.75" customHeight="1">
      <c r="L828" s="111"/>
    </row>
    <row r="829" ht="15.75" customHeight="1">
      <c r="L829" s="111"/>
    </row>
    <row r="830" ht="15.75" customHeight="1">
      <c r="L830" s="111"/>
    </row>
    <row r="831" ht="15.75" customHeight="1">
      <c r="L831" s="111"/>
    </row>
    <row r="832" ht="15.75" customHeight="1">
      <c r="L832" s="111"/>
    </row>
    <row r="833" ht="15.75" customHeight="1">
      <c r="L833" s="111"/>
    </row>
    <row r="834" ht="15.75" customHeight="1">
      <c r="L834" s="111"/>
    </row>
    <row r="835" ht="15.75" customHeight="1">
      <c r="L835" s="111"/>
    </row>
    <row r="836" ht="15.75" customHeight="1">
      <c r="L836" s="111"/>
    </row>
    <row r="837" ht="15.75" customHeight="1">
      <c r="L837" s="111"/>
    </row>
    <row r="838" ht="15.75" customHeight="1">
      <c r="L838" s="111"/>
    </row>
    <row r="839" ht="15.75" customHeight="1">
      <c r="L839" s="111"/>
    </row>
    <row r="840" ht="15.75" customHeight="1">
      <c r="L840" s="111"/>
    </row>
    <row r="841" ht="15.75" customHeight="1">
      <c r="L841" s="111"/>
    </row>
    <row r="842" ht="15.75" customHeight="1">
      <c r="L842" s="111"/>
    </row>
    <row r="843" ht="15.75" customHeight="1">
      <c r="L843" s="111"/>
    </row>
    <row r="844" ht="15.75" customHeight="1">
      <c r="L844" s="111"/>
    </row>
    <row r="845" ht="15.75" customHeight="1">
      <c r="L845" s="111"/>
    </row>
    <row r="846" ht="15.75" customHeight="1">
      <c r="L846" s="111"/>
    </row>
    <row r="847" ht="15.75" customHeight="1">
      <c r="L847" s="111"/>
    </row>
    <row r="848" ht="15.75" customHeight="1">
      <c r="L848" s="111"/>
    </row>
    <row r="849" ht="15.75" customHeight="1">
      <c r="L849" s="111"/>
    </row>
    <row r="850" ht="15.75" customHeight="1">
      <c r="L850" s="111"/>
    </row>
    <row r="851" ht="15.75" customHeight="1">
      <c r="L851" s="111"/>
    </row>
    <row r="852" ht="15.75" customHeight="1">
      <c r="L852" s="111"/>
    </row>
    <row r="853" ht="15.75" customHeight="1">
      <c r="L853" s="111"/>
    </row>
    <row r="854" ht="15.75" customHeight="1">
      <c r="L854" s="111"/>
    </row>
    <row r="855" ht="15.75" customHeight="1">
      <c r="L855" s="111"/>
    </row>
    <row r="856" ht="15.75" customHeight="1">
      <c r="L856" s="111"/>
    </row>
    <row r="857" ht="15.75" customHeight="1">
      <c r="L857" s="111"/>
    </row>
    <row r="858" ht="15.75" customHeight="1">
      <c r="L858" s="111"/>
    </row>
    <row r="859" ht="15.75" customHeight="1">
      <c r="L859" s="111"/>
    </row>
    <row r="860" ht="15.75" customHeight="1">
      <c r="L860" s="111"/>
    </row>
    <row r="861" ht="15.75" customHeight="1">
      <c r="L861" s="111"/>
    </row>
    <row r="862" ht="15.75" customHeight="1">
      <c r="L862" s="111"/>
    </row>
    <row r="863" ht="15.75" customHeight="1">
      <c r="L863" s="111"/>
    </row>
    <row r="864" ht="15.75" customHeight="1">
      <c r="L864" s="111"/>
    </row>
    <row r="865" ht="15.75" customHeight="1">
      <c r="L865" s="111"/>
    </row>
    <row r="866" ht="15.75" customHeight="1">
      <c r="L866" s="111"/>
    </row>
    <row r="867" ht="15.75" customHeight="1">
      <c r="L867" s="111"/>
    </row>
    <row r="868" ht="15.75" customHeight="1">
      <c r="L868" s="111"/>
    </row>
    <row r="869" ht="15.75" customHeight="1">
      <c r="L869" s="111"/>
    </row>
    <row r="870" ht="15.75" customHeight="1">
      <c r="L870" s="111"/>
    </row>
    <row r="871" ht="15.75" customHeight="1">
      <c r="L871" s="111"/>
    </row>
    <row r="872" ht="15.75" customHeight="1">
      <c r="L872" s="111"/>
    </row>
    <row r="873" ht="15.75" customHeight="1">
      <c r="L873" s="111"/>
    </row>
    <row r="874" ht="15.75" customHeight="1">
      <c r="L874" s="111"/>
    </row>
    <row r="875" ht="15.75" customHeight="1">
      <c r="L875" s="111"/>
    </row>
    <row r="876" ht="15.75" customHeight="1">
      <c r="L876" s="111"/>
    </row>
    <row r="877" ht="15.75" customHeight="1">
      <c r="L877" s="111"/>
    </row>
    <row r="878" ht="15.75" customHeight="1">
      <c r="L878" s="111"/>
    </row>
    <row r="879" ht="15.75" customHeight="1">
      <c r="L879" s="111"/>
    </row>
    <row r="880" ht="15.75" customHeight="1">
      <c r="L880" s="111"/>
    </row>
    <row r="881" ht="15.75" customHeight="1">
      <c r="L881" s="111"/>
    </row>
    <row r="882" ht="15.75" customHeight="1">
      <c r="L882" s="111"/>
    </row>
    <row r="883" ht="15.75" customHeight="1">
      <c r="L883" s="111"/>
    </row>
    <row r="884" ht="15.75" customHeight="1">
      <c r="L884" s="111"/>
    </row>
    <row r="885" ht="15.75" customHeight="1">
      <c r="L885" s="111"/>
    </row>
    <row r="886" ht="15.75" customHeight="1">
      <c r="L886" s="111"/>
    </row>
    <row r="887" ht="15.75" customHeight="1">
      <c r="L887" s="111"/>
    </row>
    <row r="888" ht="15.75" customHeight="1">
      <c r="L888" s="111"/>
    </row>
    <row r="889" ht="15.75" customHeight="1">
      <c r="L889" s="111"/>
    </row>
    <row r="890" ht="15.75" customHeight="1">
      <c r="L890" s="111"/>
    </row>
    <row r="891" ht="15.75" customHeight="1">
      <c r="L891" s="111"/>
    </row>
    <row r="892" ht="15.75" customHeight="1">
      <c r="L892" s="111"/>
    </row>
    <row r="893" ht="15.75" customHeight="1">
      <c r="L893" s="111"/>
    </row>
    <row r="894" ht="15.75" customHeight="1">
      <c r="L894" s="111"/>
    </row>
    <row r="895" ht="15.75" customHeight="1">
      <c r="L895" s="111"/>
    </row>
    <row r="896" ht="15.75" customHeight="1">
      <c r="L896" s="111"/>
    </row>
    <row r="897" ht="15.75" customHeight="1">
      <c r="L897" s="111"/>
    </row>
    <row r="898" ht="15.75" customHeight="1">
      <c r="L898" s="111"/>
    </row>
    <row r="899" ht="15.75" customHeight="1">
      <c r="L899" s="111"/>
    </row>
    <row r="900" ht="15.75" customHeight="1">
      <c r="L900" s="111"/>
    </row>
    <row r="901" ht="15.75" customHeight="1">
      <c r="L901" s="111"/>
    </row>
    <row r="902" ht="15.75" customHeight="1">
      <c r="L902" s="111"/>
    </row>
    <row r="903" ht="15.75" customHeight="1">
      <c r="L903" s="111"/>
    </row>
    <row r="904" ht="15.75" customHeight="1">
      <c r="L904" s="111"/>
    </row>
    <row r="905" ht="15.75" customHeight="1">
      <c r="L905" s="111"/>
    </row>
    <row r="906" ht="15.75" customHeight="1">
      <c r="L906" s="111"/>
    </row>
    <row r="907" ht="15.75" customHeight="1">
      <c r="L907" s="111"/>
    </row>
    <row r="908" ht="15.75" customHeight="1">
      <c r="L908" s="111"/>
    </row>
    <row r="909" ht="15.75" customHeight="1">
      <c r="L909" s="111"/>
    </row>
    <row r="910" ht="15.75" customHeight="1">
      <c r="L910" s="111"/>
    </row>
    <row r="911" ht="15.75" customHeight="1">
      <c r="L911" s="111"/>
    </row>
    <row r="912" ht="15.75" customHeight="1">
      <c r="L912" s="111"/>
    </row>
    <row r="913" ht="15.75" customHeight="1">
      <c r="L913" s="111"/>
    </row>
    <row r="914" ht="15.75" customHeight="1">
      <c r="L914" s="111"/>
    </row>
    <row r="915" ht="15.75" customHeight="1">
      <c r="L915" s="111"/>
    </row>
    <row r="916" ht="15.75" customHeight="1">
      <c r="L916" s="111"/>
    </row>
    <row r="917" ht="15.75" customHeight="1">
      <c r="L917" s="111"/>
    </row>
    <row r="918" ht="15.75" customHeight="1">
      <c r="L918" s="111"/>
    </row>
    <row r="919" ht="15.75" customHeight="1">
      <c r="L919" s="111"/>
    </row>
    <row r="920" ht="15.75" customHeight="1">
      <c r="L920" s="111"/>
    </row>
    <row r="921" ht="15.75" customHeight="1">
      <c r="L921" s="111"/>
    </row>
    <row r="922" ht="15.75" customHeight="1">
      <c r="L922" s="111"/>
    </row>
    <row r="923" ht="15.75" customHeight="1">
      <c r="L923" s="111"/>
    </row>
    <row r="924" ht="15.75" customHeight="1">
      <c r="L924" s="111"/>
    </row>
    <row r="925" ht="15.75" customHeight="1">
      <c r="L925" s="111"/>
    </row>
    <row r="926" ht="15.75" customHeight="1">
      <c r="L926" s="111"/>
    </row>
    <row r="927" ht="15.75" customHeight="1">
      <c r="L927" s="111"/>
    </row>
    <row r="928" ht="15.75" customHeight="1">
      <c r="L928" s="111"/>
    </row>
    <row r="929" ht="15.75" customHeight="1">
      <c r="L929" s="111"/>
    </row>
    <row r="930" ht="15.75" customHeight="1">
      <c r="L930" s="111"/>
    </row>
    <row r="931" ht="15.75" customHeight="1">
      <c r="L931" s="111"/>
    </row>
    <row r="932" ht="15.75" customHeight="1">
      <c r="L932" s="111"/>
    </row>
    <row r="933" ht="15.75" customHeight="1">
      <c r="L933" s="111"/>
    </row>
    <row r="934" ht="15.75" customHeight="1">
      <c r="L934" s="111"/>
    </row>
    <row r="935" ht="15.75" customHeight="1">
      <c r="L935" s="111"/>
    </row>
    <row r="936" ht="15.75" customHeight="1">
      <c r="L936" s="111"/>
    </row>
    <row r="937" ht="15.75" customHeight="1">
      <c r="L937" s="111"/>
    </row>
    <row r="938" ht="15.75" customHeight="1">
      <c r="L938" s="111"/>
    </row>
    <row r="939" ht="15.75" customHeight="1">
      <c r="L939" s="111"/>
    </row>
    <row r="940" ht="15.75" customHeight="1">
      <c r="L940" s="111"/>
    </row>
    <row r="941" ht="15.75" customHeight="1">
      <c r="L941" s="111"/>
    </row>
    <row r="942" ht="15.75" customHeight="1">
      <c r="L942" s="111"/>
    </row>
    <row r="943" ht="15.75" customHeight="1">
      <c r="L943" s="111"/>
    </row>
    <row r="944" ht="15.75" customHeight="1">
      <c r="L944" s="111"/>
    </row>
    <row r="945" ht="15.75" customHeight="1">
      <c r="L945" s="111"/>
    </row>
    <row r="946" ht="15.75" customHeight="1">
      <c r="L946" s="111"/>
    </row>
    <row r="947" ht="15.75" customHeight="1">
      <c r="L947" s="111"/>
    </row>
    <row r="948" ht="15.75" customHeight="1">
      <c r="L948" s="111"/>
    </row>
    <row r="949" ht="15.75" customHeight="1">
      <c r="L949" s="111"/>
    </row>
    <row r="950" ht="15.75" customHeight="1">
      <c r="L950" s="111"/>
    </row>
    <row r="951" ht="15.75" customHeight="1">
      <c r="L951" s="111"/>
    </row>
    <row r="952" ht="15.75" customHeight="1">
      <c r="L952" s="111"/>
    </row>
    <row r="953" ht="15.75" customHeight="1">
      <c r="L953" s="111"/>
    </row>
    <row r="954" ht="15.75" customHeight="1">
      <c r="L954" s="111"/>
    </row>
    <row r="955" ht="15.75" customHeight="1">
      <c r="L955" s="111"/>
    </row>
    <row r="956" ht="15.75" customHeight="1">
      <c r="L956" s="111"/>
    </row>
    <row r="957" ht="15.75" customHeight="1">
      <c r="L957" s="111"/>
    </row>
    <row r="958" ht="15.75" customHeight="1">
      <c r="L958" s="111"/>
    </row>
    <row r="959" ht="15.75" customHeight="1">
      <c r="L959" s="111"/>
    </row>
    <row r="960" ht="15.75" customHeight="1">
      <c r="L960" s="111"/>
    </row>
    <row r="961" ht="15.75" customHeight="1">
      <c r="L961" s="111"/>
    </row>
    <row r="962" ht="15.75" customHeight="1">
      <c r="L962" s="111"/>
    </row>
    <row r="963" ht="15.75" customHeight="1">
      <c r="L963" s="111"/>
    </row>
    <row r="964" ht="15.75" customHeight="1">
      <c r="L964" s="111"/>
    </row>
    <row r="965" ht="15.75" customHeight="1">
      <c r="L965" s="111"/>
    </row>
    <row r="966" ht="15.75" customHeight="1">
      <c r="L966" s="111"/>
    </row>
    <row r="967" ht="15.75" customHeight="1">
      <c r="L967" s="111"/>
    </row>
    <row r="968" ht="15.75" customHeight="1">
      <c r="L968" s="111"/>
    </row>
    <row r="969" ht="15.75" customHeight="1">
      <c r="L969" s="111"/>
    </row>
    <row r="970" ht="15.75" customHeight="1">
      <c r="L970" s="111"/>
    </row>
    <row r="971" ht="15.75" customHeight="1">
      <c r="L971" s="111"/>
    </row>
    <row r="972" ht="15.75" customHeight="1">
      <c r="L972" s="111"/>
    </row>
    <row r="973" ht="15.75" customHeight="1">
      <c r="L973" s="111"/>
    </row>
    <row r="974" ht="15.75" customHeight="1">
      <c r="L974" s="111"/>
    </row>
    <row r="975" ht="15.75" customHeight="1">
      <c r="L975" s="111"/>
    </row>
    <row r="976" ht="15.75" customHeight="1">
      <c r="L976" s="111"/>
    </row>
    <row r="977" ht="15.75" customHeight="1">
      <c r="L977" s="111"/>
    </row>
    <row r="978" ht="15.75" customHeight="1">
      <c r="L978" s="111"/>
    </row>
    <row r="979" ht="15.75" customHeight="1">
      <c r="L979" s="111"/>
    </row>
    <row r="980" ht="15.75" customHeight="1">
      <c r="L980" s="111"/>
    </row>
    <row r="981" ht="15.75" customHeight="1">
      <c r="L981" s="111"/>
    </row>
    <row r="982" ht="15.75" customHeight="1">
      <c r="L982" s="111"/>
    </row>
    <row r="983" ht="15.75" customHeight="1">
      <c r="L983" s="111"/>
    </row>
    <row r="984" ht="15.75" customHeight="1">
      <c r="L984" s="111"/>
    </row>
    <row r="985" ht="15.75" customHeight="1">
      <c r="L985" s="111"/>
    </row>
    <row r="986" ht="15.75" customHeight="1">
      <c r="L986" s="111"/>
    </row>
    <row r="987" ht="15.75" customHeight="1">
      <c r="L987" s="111"/>
    </row>
    <row r="988" ht="15.75" customHeight="1">
      <c r="L988" s="111"/>
    </row>
    <row r="989" ht="15.75" customHeight="1">
      <c r="L989" s="111"/>
    </row>
    <row r="990" ht="15.75" customHeight="1">
      <c r="L990" s="111"/>
    </row>
    <row r="991" ht="15.75" customHeight="1">
      <c r="L991" s="111"/>
    </row>
    <row r="992" ht="15.75" customHeight="1">
      <c r="L992" s="111"/>
    </row>
    <row r="993" ht="15.75" customHeight="1">
      <c r="L993" s="111"/>
    </row>
    <row r="994" ht="15.75" customHeight="1">
      <c r="L994" s="111"/>
    </row>
    <row r="995" ht="15.75" customHeight="1">
      <c r="L995" s="111"/>
    </row>
    <row r="996" ht="15.75" customHeight="1">
      <c r="L996" s="111"/>
    </row>
    <row r="997" ht="15.75" customHeight="1">
      <c r="L997" s="111"/>
    </row>
    <row r="998" ht="15.75" customHeight="1">
      <c r="L998" s="111"/>
    </row>
    <row r="999" ht="15.75" customHeight="1">
      <c r="L999" s="111"/>
    </row>
    <row r="1000" ht="15.75" customHeight="1">
      <c r="L1000" s="111"/>
    </row>
    <row r="1001" ht="15.75" customHeight="1">
      <c r="L1001" s="111"/>
    </row>
    <row r="1002" ht="15.75" customHeight="1">
      <c r="L1002" s="111"/>
    </row>
  </sheetData>
  <mergeCells count="5">
    <mergeCell ref="A1:A2"/>
    <mergeCell ref="C1:F1"/>
    <mergeCell ref="H1:N1"/>
    <mergeCell ref="C2:F2"/>
    <mergeCell ref="H2:N2"/>
  </mergeCells>
  <conditionalFormatting sqref="F4:F217">
    <cfRule type="notContainsBlanks" dxfId="0" priority="1">
      <formula>LEN(TRIM(F4))&gt;0</formula>
    </cfRule>
  </conditionalFormatting>
  <conditionalFormatting sqref="F4:F217">
    <cfRule type="notContainsBlanks" dxfId="1" priority="2">
      <formula>LEN(TRIM(F4))&gt;0</formula>
    </cfRule>
  </conditionalFormatting>
  <dataValidations>
    <dataValidation type="list" allowBlank="1" sqref="K4:K52 K53:L53 K54:K116 L117 K118:K217">
      <formula1>"Água,Aquisição/Doação de bens móveis ou imóveis,Atividades de militância e mobilização de rua,Baixa de Estimaveis - Recursos de outros candidatos,Baixa de Estimaveis - Recursos de partido político,Baixa de Estimaveis - Recursos de pessoas físicas,Baixa de"&amp;" Estimaveis - Recursos próprios,Cessão ou locação de veículos,Combustíveis e lubrificantes,Correspondências e despesas postais,Criação e inclusão de páginas na internet,Despesa com Impulsionamento de Conteúdos,Despesas com pessoal,Diversas a especificar,E"&amp;"nergia elétrica,Locação/cessão de bens imóveis,Produção de jingles vinhetas e slogans,Publicidade por adesivos,Publicidade por jornais e revistas,Publicidade por materiais impressos,Serviços advocatícios,Serviços contábeis,Serviços prestados por terceiros"&amp;",Taxa de Administração de Financiamento Coletivo"</formula1>
    </dataValidation>
    <dataValidation type="list" allowBlank="1" sqref="F4:F217">
      <formula1>"Fundo Partidário,Fundo Especial,Recursos Próprios,Outros Recursos"</formula1>
    </dataValidation>
    <dataValidation type="list" allowBlank="1" sqref="M4:M217">
      <formula1>"CONSTA,NÃO CONSTA"</formula1>
    </dataValidation>
  </dataValidations>
  <printOptions/>
  <pageMargins bottom="0.787401575" footer="0.0" header="0.0" left="0.511811024" right="0.511811024" top="0.7874015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2021-06-19T21:33:23Z</dcterms:created>
  <dc:creator>Lenita</dc:creator>
</cp:coreProperties>
</file>