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lha 1" sheetId="1" r:id="rId4"/>
  </sheets>
  <definedNames/>
  <calcPr/>
  <extLst>
    <ext uri="GoogleSheetsCustomDataVersion1">
      <go:sheetsCustomData xmlns:go="http://customooxmlschemas.google.com/" r:id="rId5" roundtripDataSignature="AMtx7miUzUgGI1M+CBxRXwusZ49aNpWlMg=="/>
    </ext>
  </extLst>
</workbook>
</file>

<file path=xl/sharedStrings.xml><?xml version="1.0" encoding="utf-8"?>
<sst xmlns="http://schemas.openxmlformats.org/spreadsheetml/2006/main" count="493" uniqueCount="269">
  <si>
    <t>RECEITAS</t>
  </si>
  <si>
    <t xml:space="preserve">DESPESAS </t>
  </si>
  <si>
    <r>
      <rPr>
        <rFont val="Calibri"/>
        <i/>
        <color rgb="FFFFFF00"/>
        <sz val="14.0"/>
      </rPr>
      <t xml:space="preserve">Total Recebido: </t>
    </r>
    <r>
      <rPr>
        <rFont val="Calibri"/>
        <b/>
        <i/>
        <color rgb="FFFFFF00"/>
        <sz val="14.0"/>
      </rPr>
      <t xml:space="preserve"> R$ 622.824,00</t>
    </r>
    <r>
      <rPr>
        <rFont val="Calibri"/>
        <b/>
        <i/>
        <color rgb="FFFFCF3F"/>
        <sz val="14.0"/>
      </rPr>
      <t xml:space="preserve">
</t>
    </r>
  </si>
  <si>
    <r>
      <rPr>
        <rFont val="Calibri"/>
        <i/>
        <color rgb="FFFFFF00"/>
        <sz val="14.0"/>
      </rPr>
      <t xml:space="preserve">Total Gasto: </t>
    </r>
    <r>
      <rPr>
        <rFont val="Calibri"/>
        <b/>
        <color rgb="FFFFFF00"/>
        <sz val="14.0"/>
      </rPr>
      <t>R$ 622.183,09</t>
    </r>
  </si>
  <si>
    <r>
      <rPr>
        <rFont val="Calibri"/>
        <b/>
        <color rgb="FF000000"/>
        <sz val="10.0"/>
      </rPr>
      <t>NOME</t>
    </r>
    <r>
      <rPr>
        <rFont val="Calibri"/>
        <b/>
        <color rgb="FF000000"/>
        <sz val="10.0"/>
      </rPr>
      <t xml:space="preserve">: </t>
    </r>
    <r>
      <rPr>
        <rFont val="Calibri"/>
        <color rgb="FF000000"/>
        <sz val="10.0"/>
      </rPr>
      <t>ROBERTO TRIPOLI</t>
    </r>
    <r>
      <rPr>
        <rFont val="Calibri"/>
        <color rgb="FF000000"/>
        <sz val="10.0"/>
      </rPr>
      <t xml:space="preserve">
</t>
    </r>
    <r>
      <rPr>
        <rFont val="Calibri"/>
        <color rgb="FF000000"/>
        <sz val="10.0"/>
      </rPr>
      <t xml:space="preserve">
</t>
    </r>
    <r>
      <rPr>
        <rFont val="Calibri"/>
        <b/>
        <color rgb="FF000000"/>
        <sz val="10.0"/>
      </rPr>
      <t>PARTIDO</t>
    </r>
    <r>
      <rPr>
        <rFont val="Calibri"/>
        <color rgb="FF000000"/>
        <sz val="10.0"/>
      </rPr>
      <t>: VERDE (PV)</t>
    </r>
    <r>
      <rPr>
        <rFont val="Calibri"/>
        <b/>
        <color rgb="FF000000"/>
        <sz val="10.0"/>
      </rPr>
      <t xml:space="preserve">
</t>
    </r>
  </si>
  <si>
    <t>DOADOR</t>
  </si>
  <si>
    <t>CPF/CNPJ</t>
  </si>
  <si>
    <t>VALOR</t>
  </si>
  <si>
    <t>FONTE</t>
  </si>
  <si>
    <t>PRESTADOR</t>
  </si>
  <si>
    <t>TIPO DE DESPESA</t>
  </si>
  <si>
    <t>DESCRIÇÃO</t>
  </si>
  <si>
    <t>NOTAS FISCAIS</t>
  </si>
  <si>
    <t>IDONEIDADE</t>
  </si>
  <si>
    <t>Direção Estadual/Distrital - Partido Verde</t>
  </si>
  <si>
    <t>61.193.629/0001-90</t>
  </si>
  <si>
    <t>Fundo Especial</t>
  </si>
  <si>
    <t>FACEBOOK SERVICOS ONLINE DO BRASIL LTDA.</t>
  </si>
  <si>
    <t>13.347.016/0001-17</t>
  </si>
  <si>
    <t>Despesa com Impulsionamento de Conteúdos</t>
  </si>
  <si>
    <t>IMPULSIONAMENTO DE CONTEÚDO</t>
  </si>
  <si>
    <t>CONSTA</t>
  </si>
  <si>
    <t>OK</t>
  </si>
  <si>
    <t>WILLIAM BAIDA</t>
  </si>
  <si>
    <t>000.818.938-25</t>
  </si>
  <si>
    <t>Outros Recursos</t>
  </si>
  <si>
    <t>LASER PRESS GRAFICA E EDITORA LTDA.</t>
  </si>
  <si>
    <t>64.907.926/0001-48</t>
  </si>
  <si>
    <t>Publicidade por materiais impressos</t>
  </si>
  <si>
    <t xml:space="preserve">REVISTA ROBERTO TRIPOLI; CARDS </t>
  </si>
  <si>
    <t>MARCELO GARCIA SOARES</t>
  </si>
  <si>
    <t>116.297.778-70</t>
  </si>
  <si>
    <t>POSTSHOP COMUNICACOES E SERVICOS LTDA</t>
  </si>
  <si>
    <t>57.865.834/0001-87</t>
  </si>
  <si>
    <t>Correspondências e despesas postais</t>
  </si>
  <si>
    <t>POSTAGEM, VALOR DO PORTE</t>
  </si>
  <si>
    <t>NÃO CONSTA</t>
  </si>
  <si>
    <t>AMILCAR JOSE DE SA</t>
  </si>
  <si>
    <t>095.228.758-72</t>
  </si>
  <si>
    <t>TOP MANUSEIO SOLUCOES LOGISTICAS GRAFICAS E POSTAIS LTDA</t>
  </si>
  <si>
    <t>23.826.867/0001-04</t>
  </si>
  <si>
    <t>IMPRESSÃO DE A4 COM DADOS VARIÁVEIS</t>
  </si>
  <si>
    <t>MARIO FIAMENGHI FILHO</t>
  </si>
  <si>
    <t>536.075.208-44</t>
  </si>
  <si>
    <t>ELEICAO 2020 LUCIANE TORRECILLAS SARRAF VEREADOR</t>
  </si>
  <si>
    <t>38.590.254/0001-80</t>
  </si>
  <si>
    <t>Aquisição/Doação de bens móveis ou imóveis</t>
  </si>
  <si>
    <t>-</t>
  </si>
  <si>
    <t>RENE CASTROPIL</t>
  </si>
  <si>
    <t>093.112.428-02</t>
  </si>
  <si>
    <t>ELEICAO 2020 RENATA FALZONI VEREADOR</t>
  </si>
  <si>
    <t>38.591.112/0001-37</t>
  </si>
  <si>
    <t>REINALDO SERGIO</t>
  </si>
  <si>
    <t>041.391.718-55</t>
  </si>
  <si>
    <t>CIA DE DESENHO LTDA</t>
  </si>
  <si>
    <t>56.577.588/0001-03</t>
  </si>
  <si>
    <t>SERVIÇOS DE MKT DIGITAL - IMPULSIONAMENTO DE REDES</t>
  </si>
  <si>
    <t>Fundo Partidário</t>
  </si>
  <si>
    <t>ODAIR LUIZ SEGANTINI</t>
  </si>
  <si>
    <t>001.389.548-60</t>
  </si>
  <si>
    <t>COMUNICAR BEM COMUNICACAO E RELACIONAMENTO EIRELI</t>
  </si>
  <si>
    <t>39.440.880/0001-52</t>
  </si>
  <si>
    <t>SERVIÇO DE COMUNICAÇÃO</t>
  </si>
  <si>
    <t>MILTON SERGIO JUNIOR</t>
  </si>
  <si>
    <t>007.430.028-81</t>
  </si>
  <si>
    <t>VESPER AMB GRAFICA, EDITORA E EMBALAGENS - EIRELI</t>
  </si>
  <si>
    <t>20.845.796/0001-90</t>
  </si>
  <si>
    <t>Publicidade por adesivos</t>
  </si>
  <si>
    <t>ADESIVO EM VINIL; SANTINHOS COUCHE BRILHO 115 GRS 4X4; FOLDES COUCHE BRILHO 115 GRS 4XA</t>
  </si>
  <si>
    <t>Recursos próprios</t>
  </si>
  <si>
    <t>MARCOS FERREIRA DA SILVA</t>
  </si>
  <si>
    <t>259.692.998-80</t>
  </si>
  <si>
    <t>EDITORA ALL TIME PUBLICACOES - EIRELI</t>
  </si>
  <si>
    <t>11.424.092/0001-53</t>
  </si>
  <si>
    <t>COMUNICAÇÃO ON LINE</t>
  </si>
  <si>
    <t>TOTAL</t>
  </si>
  <si>
    <t>MARCELO LACERDA DE MORAES</t>
  </si>
  <si>
    <t>145.804.068-26</t>
  </si>
  <si>
    <t>GOOGLE BRASIL INTERNET LTDA.</t>
  </si>
  <si>
    <t>06.990.590/0001-23</t>
  </si>
  <si>
    <t>GOOGLE</t>
  </si>
  <si>
    <t>Possui certidão positiva</t>
  </si>
  <si>
    <t>LUIS CARLOS FERREIRA</t>
  </si>
  <si>
    <t>654.503.458-87</t>
  </si>
  <si>
    <t>FACULDADE ZONA LESTE LTDA</t>
  </si>
  <si>
    <t>28.174.205/0001-02</t>
  </si>
  <si>
    <t>LOCAÇÃO</t>
  </si>
  <si>
    <t>LUCIANO FONSECA SANDOVAL</t>
  </si>
  <si>
    <t>053.712.288-53</t>
  </si>
  <si>
    <t>SHIHARA, FREIRE PEREIRA SOCIEDADE DE ADVOGADOS</t>
  </si>
  <si>
    <t>26.052.128/0001-92</t>
  </si>
  <si>
    <t>Serviços advocatícios</t>
  </si>
  <si>
    <t>PRESTAÇÃO DE SERVIÇO EM ACESSORIA JURIDICA</t>
  </si>
  <si>
    <t>Água</t>
  </si>
  <si>
    <t>JOSE LUIZ CRESPIM CASTILHO ALONSO</t>
  </si>
  <si>
    <t>043.619.678-65</t>
  </si>
  <si>
    <t>CGV CONTABILIDADE E GESTAO ADMINISTRATIVA FINANCEIRA EIRELI</t>
  </si>
  <si>
    <t>12.104.297/0001-14</t>
  </si>
  <si>
    <t>Serviços contábeis</t>
  </si>
  <si>
    <t>CONTABILIDADE</t>
  </si>
  <si>
    <t>JOSE FELIX SOBRINHO</t>
  </si>
  <si>
    <t>151.516.298-24</t>
  </si>
  <si>
    <t>CENTER PAPEIS COMERCIAL LTDA.</t>
  </si>
  <si>
    <t>06.226.820/0001-82</t>
  </si>
  <si>
    <t>Materiais de expediente</t>
  </si>
  <si>
    <t>CANETA BIC CRISTAL AZUL; ETIQUETA 6180 C/ 100 FLS PIMACO; PAPEL SULFITE A-4 C/500FLS.OFFICE HP; COLA BASTAO 10G PRITT HENKEL; CADERNO 1/4 96 FLS CAPA FLEX; PRANCHETA A-4 MDF ACRIMET REF 117.0; PINCEL ATOMICO 1100 PILOT AZ; ENVELOPE SKN 332 C/100 UND. SCRITY</t>
  </si>
  <si>
    <t>Atividades de militância e mobilização de rua</t>
  </si>
  <si>
    <t>JOSE CARLOS SANT ANNA</t>
  </si>
  <si>
    <t>112.756.088-33</t>
  </si>
  <si>
    <t>LEISA OLIVEIRA VENCESLAU</t>
  </si>
  <si>
    <t>129.292.728-30</t>
  </si>
  <si>
    <t>MILITANCIA</t>
  </si>
  <si>
    <t>Baixa de Estimaveis - Recursos de outros candidatos</t>
  </si>
  <si>
    <t>JOAO PEDRO CORREIA SOARES</t>
  </si>
  <si>
    <t>046.709.975-80</t>
  </si>
  <si>
    <t>BRUNO IERVOLINO CABRAL</t>
  </si>
  <si>
    <t>278.948.848-71</t>
  </si>
  <si>
    <t>Baixa de Estimaveis - Recursos de partido político</t>
  </si>
  <si>
    <t>GILBERTO TIAGO</t>
  </si>
  <si>
    <t>991.909.238-04</t>
  </si>
  <si>
    <t>SCHUSTERMAYER BASTOS</t>
  </si>
  <si>
    <t>18.690.697/0001-35</t>
  </si>
  <si>
    <t>CAMISETA TRIPOLI; MASCARA TRIPOLI</t>
  </si>
  <si>
    <t>Baixa de Estimaveis - Recursos de pessoas físicas</t>
  </si>
  <si>
    <t>GIANCARLO ESPOSITO</t>
  </si>
  <si>
    <t>293.451.008-57</t>
  </si>
  <si>
    <t>ANA PAULA VILLAS BOAS DEMETRIO</t>
  </si>
  <si>
    <t>24.549.736/0001-81</t>
  </si>
  <si>
    <t>Criação e inclusão de páginas na internet</t>
  </si>
  <si>
    <t>DESIGN GRAFICO</t>
  </si>
  <si>
    <t>Baixa de Estimaveis - Recursos próprios</t>
  </si>
  <si>
    <t>FABIO EDUARDO NUNES</t>
  </si>
  <si>
    <t>265.809.838-33</t>
  </si>
  <si>
    <t>FLUSH COMUNICACAO LTDA</t>
  </si>
  <si>
    <t>30.888.476/0001-71</t>
  </si>
  <si>
    <t>CRIAÇÃO E DESENVOLVIMENTO DE WEBSITE</t>
  </si>
  <si>
    <t>Cessão ou locação de veículos</t>
  </si>
  <si>
    <t>CANDIDO SPINOLA ALVARENGA JUNIOR</t>
  </si>
  <si>
    <t>017.321.688-90</t>
  </si>
  <si>
    <t>CLEUSA SOUZA LIMA BUENO</t>
  </si>
  <si>
    <t>050.463.768-14</t>
  </si>
  <si>
    <t>GASOLINA; REEMBOLSO DE COMBUSTÍVEL; FIAT 500 CULT DUAL</t>
  </si>
  <si>
    <t>Combustíveis e lubrificantes</t>
  </si>
  <si>
    <t>ANTONINHO LUIZ LENCIONI</t>
  </si>
  <si>
    <t>287.595.758-91</t>
  </si>
  <si>
    <t>EMPRESA BRASILEIRA DE CORREIOS E TELEGRAFOS</t>
  </si>
  <si>
    <t>34.028.316/0001-03</t>
  </si>
  <si>
    <t>POSTAGEM</t>
  </si>
  <si>
    <t>AMADEU LUIS BERTANI</t>
  </si>
  <si>
    <t>534.454.658-00</t>
  </si>
  <si>
    <t>JAILSON FRANCISCO PIMENTEL</t>
  </si>
  <si>
    <t>219.545.668-08</t>
  </si>
  <si>
    <t>ALBERTO FELIX DYLIS</t>
  </si>
  <si>
    <t>105.235.328-22</t>
  </si>
  <si>
    <t>MICHELLE BULGARELLI GUTIERREZ FUNDAO</t>
  </si>
  <si>
    <t>349.140.718-43</t>
  </si>
  <si>
    <t>GUILHERME CANDEIA FIAMENGHI</t>
  </si>
  <si>
    <t>297.901.038-32</t>
  </si>
  <si>
    <t>MARILYN GIARDINO LACRETA</t>
  </si>
  <si>
    <t>913.589.068-15</t>
  </si>
  <si>
    <t>Despesas com pessoal</t>
  </si>
  <si>
    <t>PAULO ROBERTO BONJORNO</t>
  </si>
  <si>
    <t>530.396.618-68</t>
  </si>
  <si>
    <t>REGIANE DA SILVA LOURENCO PINHEIRO</t>
  </si>
  <si>
    <t>076.491.654-85</t>
  </si>
  <si>
    <t>Despesas com Transporte ou deslocamento</t>
  </si>
  <si>
    <t>MAURO MARQUES</t>
  </si>
  <si>
    <t>009.706.698-28</t>
  </si>
  <si>
    <t>KELLY CRISTINA SCHMIDT RIPOLI</t>
  </si>
  <si>
    <t>311.319.848-89</t>
  </si>
  <si>
    <t>Diversas a especificar</t>
  </si>
  <si>
    <t>JULIANA LEITE SERGIO</t>
  </si>
  <si>
    <t>482.467.378-05</t>
  </si>
  <si>
    <t>JULIANA DE LIMA DAINEZI</t>
  </si>
  <si>
    <t>326.935.368-55</t>
  </si>
  <si>
    <t>Encargos financeiros, taxas bancárias e/ou op. cartão de crédito</t>
  </si>
  <si>
    <t>JAKELINE VASCONCELOS</t>
  </si>
  <si>
    <t>378.291.828-25</t>
  </si>
  <si>
    <t>MANOEL RIBEIRO DA COSTA</t>
  </si>
  <si>
    <t>304.412.503-00</t>
  </si>
  <si>
    <t>Energia elétrica</t>
  </si>
  <si>
    <t>CAROLINE PORTO SILVA DE JESUS</t>
  </si>
  <si>
    <t>335.526.358-31</t>
  </si>
  <si>
    <t>FABIO FRANZONI BORGES DE OLIVEIRA</t>
  </si>
  <si>
    <t>309.773.318-30</t>
  </si>
  <si>
    <t>Locação/cessão de bens imóveis</t>
  </si>
  <si>
    <t>BRUNO CHECHETTI</t>
  </si>
  <si>
    <t>221.113.248-09</t>
  </si>
  <si>
    <t>LUIS CARLOS PINTO</t>
  </si>
  <si>
    <t>075.563.758-54</t>
  </si>
  <si>
    <t>JESSICA CARDOZO DO NASCIMENTO</t>
  </si>
  <si>
    <t>428.507.368-48</t>
  </si>
  <si>
    <t>Produção de Programas de rádio, televisão ou vídeo</t>
  </si>
  <si>
    <t>EZEQUIAS DIAS DA SILVA</t>
  </si>
  <si>
    <t>263.122.538-48</t>
  </si>
  <si>
    <t>NATALIA DE MORAES DA ROSA</t>
  </si>
  <si>
    <t>30.164.762/0001-94</t>
  </si>
  <si>
    <t>Produção de programas de rádio, televisão ou vídeo</t>
  </si>
  <si>
    <t>EDIÇÃO VIDEO</t>
  </si>
  <si>
    <t>Produção de jingles vinhetas e slogans</t>
  </si>
  <si>
    <t>JOSE ROBERTO NAZELLO DE ALVARENGA TRIPOLI</t>
  </si>
  <si>
    <t>694.137.388-15</t>
  </si>
  <si>
    <t>LUANA ALOE</t>
  </si>
  <si>
    <t>326.711.468-33</t>
  </si>
  <si>
    <t>ALEXSANDRO SALES ELIAS SEGUNDO</t>
  </si>
  <si>
    <t>367.379.128-18</t>
  </si>
  <si>
    <t>Publicidade por jornais e revistas</t>
  </si>
  <si>
    <t>GUSTAVO ALOE GNECCO DE MORAES</t>
  </si>
  <si>
    <t>505.985.218-01</t>
  </si>
  <si>
    <t>JESSICA AMARAL CAMPOS DO NASCIMENTO</t>
  </si>
  <si>
    <t>389.237.998-07</t>
  </si>
  <si>
    <t>BEATRIZ ALBUQUERQUE MARQUEZINI</t>
  </si>
  <si>
    <t>470.671.988-79</t>
  </si>
  <si>
    <t>COLABORADOR</t>
  </si>
  <si>
    <t>CRISTIANE JESUS DE SOUZA</t>
  </si>
  <si>
    <t>035.966.585-35</t>
  </si>
  <si>
    <t>Serviços prestados por terceiros</t>
  </si>
  <si>
    <t>Telefone</t>
  </si>
  <si>
    <t>FABIO LEITE FERNANDES</t>
  </si>
  <si>
    <t>021.782.758-69</t>
  </si>
  <si>
    <t>Taxa de Administração de Financiamento Coletivo</t>
  </si>
  <si>
    <t>EVERTON CAIO DIRE</t>
  </si>
  <si>
    <t>393.602.448-05</t>
  </si>
  <si>
    <t>GIOVANNA SOUZA COSTA</t>
  </si>
  <si>
    <t>458.480.448-64</t>
  </si>
  <si>
    <t>PRISCILA RIPOLI SEMIONOVAS</t>
  </si>
  <si>
    <t>204.176.368-06</t>
  </si>
  <si>
    <t>IVANI APARECIDA IVANAC</t>
  </si>
  <si>
    <t>531.263.608-82</t>
  </si>
  <si>
    <t>NAYARA ALVES DE ANDRADE</t>
  </si>
  <si>
    <t>479.925.368-94</t>
  </si>
  <si>
    <t>MARILIA SANTOS DA SILVA</t>
  </si>
  <si>
    <t>344.492.128-43</t>
  </si>
  <si>
    <t>BEATRIZ FARIAS DE SOUZA</t>
  </si>
  <si>
    <t>477.991.438-86</t>
  </si>
  <si>
    <t>DEBORA DOS SANTOS PAIVA OLIVEIRA</t>
  </si>
  <si>
    <t>143.474.418-35</t>
  </si>
  <si>
    <t>ARTESHOW LTDA</t>
  </si>
  <si>
    <t>07.417.342/0001-50</t>
  </si>
  <si>
    <t>ADESIVO 30CM X 74CM; ADESIVO 54CM X 180CM; BANNER 150CM X 150CM; LONA 250CM X 100CM</t>
  </si>
  <si>
    <t xml:space="preserve">- </t>
  </si>
  <si>
    <t>TARIFA DOC/TED; TARIFA TRANSFERENCIA</t>
  </si>
  <si>
    <t>FABIANA ALVES DE SOUZA</t>
  </si>
  <si>
    <t>405.994.458-07</t>
  </si>
  <si>
    <t>PRINTTA DIGITAL EIRELI</t>
  </si>
  <si>
    <t>21.613.327/0001-09</t>
  </si>
  <si>
    <t>PLACAS DE CASA TAMANHO 40 X 60 4X0 CORES</t>
  </si>
  <si>
    <t>SISTEMAS DE SERVICOS R.B. QUALITY COMERCIO DE EMBALAGENS LTDA</t>
  </si>
  <si>
    <t>08.189.587/0001-30</t>
  </si>
  <si>
    <t>MASCARA DESC. TRIPLA C/ELAST C/50 NOBRE; HIGIENIZADOR ASSEP. 60 ML SANICGEL; CAPA PARA CHUVA M CAPSEG; SABONETE 5 LTS ERVA DOC (VERDE) FINESS; INT. BR(100) 2D 20X21 THORUM; LUVA DESCARTAVEL AZUL C/100 PREVEMAX</t>
  </si>
  <si>
    <t>GASOLINA</t>
  </si>
  <si>
    <t>CAMILA DOMINGUES OLIVEIRA</t>
  </si>
  <si>
    <t>022.230.340-98</t>
  </si>
  <si>
    <t>AMANDA LIMA AMARAL</t>
  </si>
  <si>
    <t>494.627.708-08</t>
  </si>
  <si>
    <t>LUCAS BASTOS ALVES</t>
  </si>
  <si>
    <t>436.864.638-06</t>
  </si>
  <si>
    <t>COPY TECH IMPRESSOES DIGITAIS EIRELI</t>
  </si>
  <si>
    <t>27.216.090/0001-09</t>
  </si>
  <si>
    <t>ADESIVOS NO VINIL PERFURADO FORMATO 40 X 90 CM</t>
  </si>
  <si>
    <t>TELEFONICA BRASIL S.A.</t>
  </si>
  <si>
    <t>02.558.157/0001-62</t>
  </si>
  <si>
    <t>TELEFONE</t>
  </si>
  <si>
    <t>DLOCAL BRASIL PAGAMENTOS LTDA.</t>
  </si>
  <si>
    <t>25.021.356/0001-32</t>
  </si>
  <si>
    <t>HOSPEDAGEM SITE</t>
  </si>
  <si>
    <t>PAGSEGURO INTERNET S.A.</t>
  </si>
  <si>
    <t>08.561.701/0001-01</t>
  </si>
  <si>
    <t>INTERNET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</si>
</sst>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R$-416] #,##0.00"/>
    <numFmt numFmtId="165" formatCode="[$R$ -416]#,##0.00"/>
    <numFmt numFmtId="166" formatCode="[$R$-416] 0.00"/>
  </numFmts>
  <fonts count="16">
    <font>
      <sz val="10.0"/>
      <color rgb="FF000000"/>
      <name val="Helvetica Neue"/>
    </font>
    <font>
      <b/>
      <sz val="11.0"/>
      <color rgb="FFFF0000"/>
      <name val="Calibri"/>
    </font>
    <font>
      <sz val="11.0"/>
      <color rgb="FF000000"/>
      <name val="Arial"/>
    </font>
    <font>
      <b/>
      <sz val="14.0"/>
      <color rgb="FF000000"/>
      <name val="Calibri"/>
    </font>
    <font/>
    <font>
      <sz val="11.0"/>
      <color rgb="FF000000"/>
      <name val="Calibri"/>
    </font>
    <font>
      <b/>
      <sz val="11.0"/>
      <color rgb="FF000000"/>
      <name val="Calibri"/>
    </font>
    <font>
      <i/>
      <sz val="14.0"/>
      <color rgb="FF000000"/>
      <name val="Calibri"/>
    </font>
    <font>
      <sz val="12.0"/>
      <color rgb="FF000000"/>
      <name val="Calibri"/>
    </font>
    <font>
      <sz val="14.0"/>
      <color rgb="FFFFFF00"/>
      <name val="Calibri"/>
    </font>
    <font>
      <sz val="10.0"/>
      <color rgb="FF000000"/>
      <name val="Calibri"/>
    </font>
    <font>
      <b/>
      <sz val="12.0"/>
      <color rgb="FF000000"/>
      <name val="Calibri"/>
    </font>
    <font>
      <u/>
      <sz val="11.0"/>
      <color rgb="FF1155CC"/>
      <name val="Calibri"/>
    </font>
    <font>
      <b/>
      <sz val="11.0"/>
      <color rgb="FF000000"/>
      <name val="Arial"/>
    </font>
    <font>
      <sz val="11.0"/>
      <color theme="1"/>
      <name val="Arial"/>
    </font>
    <font>
      <sz val="14.0"/>
      <color rgb="FF333333"/>
      <name val="Open Sans"/>
    </font>
  </fonts>
  <fills count="7">
    <fill>
      <patternFill patternType="none"/>
    </fill>
    <fill>
      <patternFill patternType="lightGray"/>
    </fill>
    <fill>
      <patternFill patternType="solid">
        <fgColor rgb="FF82B633"/>
        <bgColor rgb="FF82B633"/>
      </patternFill>
    </fill>
    <fill>
      <patternFill patternType="solid">
        <fgColor rgb="FFFFFFFF"/>
        <bgColor rgb="FFFFFFFF"/>
      </patternFill>
    </fill>
    <fill>
      <patternFill patternType="solid">
        <fgColor rgb="FF5899D4"/>
        <bgColor rgb="FF5899D4"/>
      </patternFill>
    </fill>
    <fill>
      <patternFill patternType="solid">
        <fgColor rgb="FFF4CCCC"/>
        <bgColor rgb="FFF4CCCC"/>
      </patternFill>
    </fill>
    <fill>
      <patternFill patternType="solid">
        <fgColor rgb="FFD9EAD3"/>
        <bgColor rgb="FFD9EAD3"/>
      </patternFill>
    </fill>
  </fills>
  <borders count="77">
    <border/>
    <border>
      <left style="thin">
        <color rgb="FFAAAAAA"/>
      </left>
      <top style="thin">
        <color rgb="FFAAAAAA"/>
      </top>
    </border>
    <border>
      <right style="medium">
        <color rgb="FF666666"/>
      </right>
      <top style="thin">
        <color rgb="FFAAAAAA"/>
      </top>
    </border>
    <border>
      <left style="medium">
        <color rgb="FF666666"/>
      </left>
      <top style="medium">
        <color rgb="FF666666"/>
      </top>
      <bottom/>
    </border>
    <border>
      <top style="medium">
        <color rgb="FF666666"/>
      </top>
      <bottom/>
    </border>
    <border>
      <right style="medium">
        <color rgb="FF666666"/>
      </right>
      <top style="medium">
        <color rgb="FF666666"/>
      </top>
      <bottom/>
    </border>
    <border>
      <left style="medium">
        <color rgb="FF666666"/>
      </left>
      <right style="medium">
        <color rgb="FF666666"/>
      </right>
      <top style="thin">
        <color rgb="FFAAAAAA"/>
      </top>
      <bottom/>
    </border>
    <border>
      <left style="medium">
        <color rgb="FF666666"/>
      </left>
      <top style="thin">
        <color rgb="FFAAAAAA"/>
      </top>
    </border>
    <border>
      <top style="thin">
        <color rgb="FFAAAAAA"/>
      </top>
    </border>
    <border>
      <right style="thin">
        <color rgb="FFAAAAAA"/>
      </right>
      <top style="thin">
        <color rgb="FFAAAAAA"/>
      </top>
    </border>
    <border>
      <left style="thin">
        <color rgb="FFAAAAAA"/>
      </left>
    </border>
    <border>
      <right style="medium">
        <color rgb="FF666666"/>
      </right>
    </border>
    <border>
      <left style="medium">
        <color rgb="FF666666"/>
      </left>
      <top/>
      <bottom/>
    </border>
    <border>
      <top/>
      <bottom/>
    </border>
    <border>
      <right style="medium">
        <color rgb="FF666666"/>
      </right>
      <top/>
      <bottom/>
    </border>
    <border>
      <left style="medium">
        <color rgb="FF666666"/>
      </left>
      <right style="medium">
        <color rgb="FF666666"/>
      </right>
    </border>
    <border>
      <left style="medium">
        <color rgb="FF666666"/>
      </left>
    </border>
    <border>
      <right style="thin">
        <color rgb="FFAAAAAA"/>
      </right>
    </border>
    <border>
      <left style="thin">
        <color rgb="FFAAAAAA"/>
      </left>
      <right/>
      <top/>
      <bottom/>
    </border>
    <border>
      <left style="medium">
        <color rgb="FF666666"/>
      </left>
      <right/>
      <top/>
      <bottom style="medium">
        <color rgb="FF666666"/>
      </bottom>
    </border>
    <border>
      <left/>
      <right/>
      <top/>
      <bottom style="medium">
        <color rgb="FF666666"/>
      </bottom>
    </border>
    <border>
      <left/>
      <right style="medium">
        <color rgb="FF666666"/>
      </right>
      <top/>
      <bottom style="medium">
        <color rgb="FF666666"/>
      </bottom>
    </border>
    <border>
      <left style="medium">
        <color rgb="FF666666"/>
      </left>
      <right style="medium">
        <color rgb="FF666666"/>
      </right>
      <top/>
      <bottom/>
    </border>
    <border>
      <left style="medium">
        <color rgb="FF666666"/>
      </left>
      <right/>
      <top/>
    </border>
    <border>
      <left/>
      <right/>
      <top/>
    </border>
    <border>
      <left/>
      <top/>
    </border>
    <border>
      <left/>
      <right style="medium">
        <color rgb="FF666666"/>
      </right>
      <top/>
    </border>
    <border>
      <right style="medium">
        <color rgb="FF999999"/>
      </right>
    </border>
    <border>
      <left style="medium">
        <color rgb="FF999999"/>
      </left>
      <right style="thin">
        <color rgb="FFD9D9D9"/>
      </right>
      <top style="medium">
        <color rgb="FF666666"/>
      </top>
      <bottom style="thin">
        <color rgb="FFD9D9D9"/>
      </bottom>
    </border>
    <border>
      <left style="thin">
        <color rgb="FFD9D9D9"/>
      </left>
      <right style="thin">
        <color rgb="FFD9D9D9"/>
      </right>
      <top style="medium">
        <color rgb="FF666666"/>
      </top>
      <bottom style="thin">
        <color rgb="FFD9D9D9"/>
      </bottom>
    </border>
    <border>
      <left style="thin">
        <color rgb="FFD9D9D9"/>
      </left>
      <right style="thin">
        <color rgb="FFCCCCCC"/>
      </right>
      <top style="medium">
        <color rgb="FF666666"/>
      </top>
      <bottom style="thin">
        <color rgb="FFD9D9D9"/>
      </bottom>
    </border>
    <border>
      <left style="thin">
        <color rgb="FFCCCCCC"/>
      </left>
      <right style="medium">
        <color rgb="FF666666"/>
      </right>
      <top style="medium">
        <color rgb="FF666666"/>
      </top>
      <bottom style="thin">
        <color rgb="FFCCCCCC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999999"/>
      </left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right style="thin">
        <color rgb="FFCCCCCC"/>
      </right>
      <top style="thin">
        <color rgb="FFD9D9D9"/>
      </top>
      <bottom style="thin">
        <color rgb="FFD9D9D9"/>
      </bottom>
    </border>
    <border>
      <left style="thin">
        <color rgb="FFCCCCCC"/>
      </left>
      <right style="medium">
        <color rgb="FF666666"/>
      </right>
      <top style="thin">
        <color rgb="FFCCCCCC"/>
      </top>
      <bottom style="thin">
        <color rgb="FFCCCCCC"/>
      </bottom>
    </border>
    <border>
      <right style="medium">
        <color rgb="FFDDDDDD"/>
      </right>
    </border>
    <border>
      <left style="medium">
        <color rgb="FFDDDDDD"/>
      </left>
    </border>
    <border>
      <bottom style="thin">
        <color rgb="FF000000"/>
      </bottom>
    </border>
    <border>
      <right style="thin">
        <color rgb="FFAAAAAA"/>
      </right>
      <bottom style="thin">
        <color rgb="FF000000"/>
      </bottom>
    </border>
    <border>
      <right style="thin">
        <color rgb="FF000000"/>
      </right>
    </border>
    <border>
      <left style="thin">
        <color rgb="FFD9D9D9"/>
      </left>
      <right style="thin">
        <color rgb="FFCCCCCC"/>
      </right>
      <top style="thin">
        <color rgb="FFD9D9D9"/>
      </top>
      <bottom style="thin">
        <color rgb="FFDDDDDD"/>
      </bottom>
    </border>
    <border>
      <left style="thin">
        <color rgb="FFCCCCCC"/>
      </left>
      <right style="medium">
        <color rgb="FF434343"/>
      </right>
      <top style="thin">
        <color rgb="FFCCCCCC"/>
      </top>
      <bottom style="thin">
        <color rgb="FFCCCCCC"/>
      </bottom>
    </border>
    <border>
      <left style="thin">
        <color rgb="FFD9D9D9"/>
      </left>
      <right style="thin">
        <color rgb="FFCCCCCC"/>
      </right>
      <top style="thin">
        <color rgb="FFDDDDDD"/>
      </top>
      <bottom style="thin">
        <color rgb="FFDDDDDD"/>
      </bottom>
    </border>
    <border>
      <right style="thin">
        <color rgb="FFDDDDDD"/>
      </right>
    </border>
    <border>
      <left style="thin">
        <color rgb="FFDDDDDD"/>
      </left>
    </border>
    <border>
      <left/>
      <right style="medium">
        <color rgb="FF999999"/>
      </right>
      <top/>
      <bottom/>
    </border>
    <border>
      <top style="thin">
        <color rgb="FF000000"/>
      </top>
      <bottom style="thin">
        <color rgb="FF000000"/>
      </bottom>
    </border>
    <border>
      <right style="thin">
        <color rgb="FFAAAAAA"/>
      </right>
      <top style="thin">
        <color rgb="FF000000"/>
      </top>
      <bottom style="thin">
        <color rgb="FF000000"/>
      </bottom>
    </border>
    <border>
      <left style="thin">
        <color rgb="FFD9D9D9"/>
      </left>
      <right style="thin">
        <color rgb="FFCCCCCC"/>
      </right>
      <top style="thin">
        <color rgb="FFDDDDDD"/>
      </top>
      <bottom style="thin">
        <color rgb="FFD9D9D9"/>
      </bottom>
    </border>
    <border>
      <right style="thin">
        <color rgb="FFAAAAAA"/>
      </right>
      <top style="thin">
        <color rgb="FF000000"/>
      </top>
    </border>
    <border>
      <left style="medium">
        <color rgb="FF999999"/>
      </left>
      <right style="thin">
        <color rgb="FFD9D9D9"/>
      </right>
      <top style="thin">
        <color rgb="FFD9D9D9"/>
      </top>
      <bottom style="thin">
        <color rgb="FFCCCCCC"/>
      </bottom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CCCCCC"/>
      </bottom>
    </border>
    <border>
      <left style="medium">
        <color rgb="FF999999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  <right style="thin">
        <color rgb="FFCCCCCC"/>
      </right>
      <top style="thin">
        <color rgb="FFD9D9D9"/>
      </top>
      <bottom style="thin">
        <color rgb="FFD9D9D9"/>
      </bottom>
    </border>
    <border>
      <left style="medium">
        <color rgb="FF999999"/>
      </left>
      <right style="thin">
        <color rgb="FFD9D9D9"/>
      </right>
      <top style="thin">
        <color rgb="FFCCCCCC"/>
      </top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CCCCCC"/>
      </top>
      <bottom style="thin">
        <color rgb="FFD9D9D9"/>
      </bottom>
    </border>
    <border>
      <left style="medium">
        <color rgb="FF999999"/>
      </left>
      <right style="thin">
        <color rgb="FFCCCCCC"/>
      </right>
      <top style="thin">
        <color rgb="FFD9D9D9"/>
      </top>
      <bottom style="thin">
        <color rgb="FFD9D9D9"/>
      </bottom>
    </border>
    <border>
      <left style="thin">
        <color rgb="FFCCCCCC"/>
      </left>
      <right style="thin">
        <color rgb="FFCCCCCC"/>
      </right>
      <top style="thin">
        <color rgb="FFD9D9D9"/>
      </top>
      <bottom style="thin">
        <color rgb="FFCCCCCC"/>
      </bottom>
    </border>
    <border>
      <left style="medium">
        <color rgb="FF666666"/>
      </left>
      <right style="medium">
        <color rgb="FFDDDDDD"/>
      </right>
    </border>
    <border>
      <left style="medium">
        <color rgb="FFDDDDDD"/>
      </left>
      <right style="thin">
        <color rgb="FFDDDDDD"/>
      </right>
      <bottom style="thin">
        <color rgb="FFDDDDDD"/>
      </bottom>
    </border>
    <border>
      <left style="thin">
        <color rgb="FFDDDDDD"/>
      </left>
      <right style="thin">
        <color rgb="FFDDDDDD"/>
      </right>
      <bottom style="thin">
        <color rgb="FFDDDDDD"/>
      </bottom>
    </border>
    <border>
      <left style="thin">
        <color rgb="FFDDDDDD"/>
      </left>
      <bottom style="thin">
        <color rgb="FFDDDDDD"/>
      </bottom>
    </border>
    <border>
      <left style="thin">
        <color rgb="FFDDDDDD"/>
      </left>
      <right style="medium">
        <color rgb="FFDDDDDD"/>
      </right>
      <bottom style="thin">
        <color rgb="FFDDDDDD"/>
      </bottom>
    </border>
    <border>
      <left style="medium">
        <color rgb="FFDDDDDD"/>
      </left>
      <right style="thin">
        <color rgb="FFDDDDDD"/>
      </right>
      <top style="thin">
        <color rgb="FFDDDDDD"/>
      </top>
      <bottom style="thin">
        <color rgb="FFDDDDDD"/>
      </bottom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</border>
    <border>
      <left style="thin">
        <color rgb="FFDDDDDD"/>
      </left>
      <top style="thin">
        <color rgb="FFDDDDDD"/>
      </top>
      <bottom style="thin">
        <color rgb="FFDDDDDD"/>
      </bottom>
    </border>
    <border>
      <left style="thin">
        <color rgb="FFDDDDDD"/>
      </left>
      <right style="medium">
        <color rgb="FFDDDDDD"/>
      </right>
      <top style="thin">
        <color rgb="FFDDDDDD"/>
      </top>
      <bottom style="thin">
        <color rgb="FFDDDDDD"/>
      </bottom>
    </border>
    <border>
      <left style="medium">
        <color rgb="FF999999"/>
      </left>
      <right style="thin">
        <color rgb="FFCCCCCC"/>
      </right>
      <top style="thin">
        <color rgb="FFD9D9D9"/>
      </top>
      <bottom style="thin">
        <color rgb="FFCCCCCC"/>
      </bottom>
    </border>
    <border>
      <left style="thin">
        <color rgb="FFAAAAAA"/>
      </left>
      <bottom style="thin">
        <color rgb="FFAAAAAA"/>
      </bottom>
    </border>
    <border>
      <right style="medium">
        <color rgb="FF999999"/>
      </right>
      <bottom style="thin">
        <color rgb="FFAAAAAA"/>
      </bottom>
    </border>
    <border>
      <left style="medium">
        <color rgb="FF666666"/>
      </left>
      <right style="medium">
        <color rgb="FFDDDDDD"/>
      </right>
      <bottom style="thin">
        <color rgb="FFAAAAAA"/>
      </bottom>
    </border>
    <border>
      <left style="medium">
        <color rgb="FFDDDDDD"/>
      </left>
      <bottom style="thin">
        <color rgb="FFAAAAAA"/>
      </bottom>
    </border>
    <border>
      <bottom style="thin">
        <color rgb="FFAAAAAA"/>
      </bottom>
    </border>
    <border>
      <right style="thin">
        <color rgb="FFAAAAAA"/>
      </right>
      <bottom style="thin">
        <color rgb="FFAAAAAA"/>
      </bottom>
    </border>
  </borders>
  <cellStyleXfs count="1">
    <xf borderId="0" fillId="0" fontId="0" numFmtId="0" applyAlignment="1" applyFont="1"/>
  </cellStyleXfs>
  <cellXfs count="122">
    <xf borderId="0" fillId="0" fontId="0" numFmtId="0" xfId="0" applyAlignment="1" applyFont="1">
      <alignment readingOrder="0" shrinkToFit="0" vertical="top" wrapText="1"/>
    </xf>
    <xf borderId="1" fillId="0" fontId="1" numFmtId="0" xfId="0" applyAlignment="1" applyBorder="1" applyFont="1">
      <alignment horizontal="center" shrinkToFit="0" vertical="center" wrapText="0"/>
    </xf>
    <xf borderId="2" fillId="0" fontId="2" numFmtId="0" xfId="0" applyAlignment="1" applyBorder="1" applyFont="1">
      <alignment shrinkToFit="0" vertical="bottom" wrapText="0"/>
    </xf>
    <xf borderId="3" fillId="2" fontId="3" numFmtId="49" xfId="0" applyAlignment="1" applyBorder="1" applyFill="1" applyFont="1" applyNumberFormat="1">
      <alignment horizontal="center" shrinkToFit="0" vertical="center" wrapText="1"/>
    </xf>
    <xf borderId="4" fillId="0" fontId="4" numFmtId="0" xfId="0" applyAlignment="1" applyBorder="1" applyFont="1">
      <alignment shrinkToFit="0" vertical="top" wrapText="1"/>
    </xf>
    <xf borderId="5" fillId="0" fontId="4" numFmtId="0" xfId="0" applyAlignment="1" applyBorder="1" applyFont="1">
      <alignment shrinkToFit="0" vertical="top" wrapText="1"/>
    </xf>
    <xf borderId="6" fillId="3" fontId="5" numFmtId="0" xfId="0" applyAlignment="1" applyBorder="1" applyFill="1" applyFont="1">
      <alignment shrinkToFit="0" vertical="center" wrapText="0"/>
    </xf>
    <xf borderId="3" fillId="4" fontId="3" numFmtId="49" xfId="0" applyAlignment="1" applyBorder="1" applyFill="1" applyFont="1" applyNumberFormat="1">
      <alignment horizontal="center" shrinkToFit="0" vertical="center" wrapText="0"/>
    </xf>
    <xf borderId="7" fillId="0" fontId="2" numFmtId="0" xfId="0" applyAlignment="1" applyBorder="1" applyFont="1">
      <alignment shrinkToFit="0" vertical="bottom" wrapText="0"/>
    </xf>
    <xf borderId="0" fillId="3" fontId="6" numFmtId="49" xfId="0" applyAlignment="1" applyFont="1" applyNumberFormat="1">
      <alignment horizontal="center" shrinkToFit="0" vertical="center" wrapText="1"/>
    </xf>
    <xf borderId="8" fillId="0" fontId="2" numFmtId="0" xfId="0" applyAlignment="1" applyBorder="1" applyFont="1">
      <alignment shrinkToFit="0" vertical="bottom" wrapText="0"/>
    </xf>
    <xf borderId="9" fillId="0" fontId="2" numFmtId="0" xfId="0" applyAlignment="1" applyBorder="1" applyFont="1">
      <alignment shrinkToFit="0" vertical="bottom" wrapText="0"/>
    </xf>
    <xf borderId="0" fillId="0" fontId="2" numFmtId="0" xfId="0" applyAlignment="1" applyFont="1">
      <alignment shrinkToFit="0" vertical="bottom" wrapText="0"/>
    </xf>
    <xf borderId="10" fillId="0" fontId="4" numFmtId="0" xfId="0" applyAlignment="1" applyBorder="1" applyFont="1">
      <alignment shrinkToFit="0" vertical="top" wrapText="1"/>
    </xf>
    <xf borderId="11" fillId="0" fontId="2" numFmtId="0" xfId="0" applyAlignment="1" applyBorder="1" applyFont="1">
      <alignment shrinkToFit="0" vertical="bottom" wrapText="0"/>
    </xf>
    <xf borderId="12" fillId="2" fontId="7" numFmtId="49" xfId="0" applyAlignment="1" applyBorder="1" applyFont="1" applyNumberFormat="1">
      <alignment horizontal="center" readingOrder="0" shrinkToFit="0" vertical="bottom" wrapText="1"/>
    </xf>
    <xf borderId="13" fillId="0" fontId="4" numFmtId="0" xfId="0" applyAlignment="1" applyBorder="1" applyFont="1">
      <alignment shrinkToFit="0" vertical="top" wrapText="1"/>
    </xf>
    <xf borderId="14" fillId="0" fontId="4" numFmtId="0" xfId="0" applyAlignment="1" applyBorder="1" applyFont="1">
      <alignment shrinkToFit="0" vertical="top" wrapText="1"/>
    </xf>
    <xf borderId="15" fillId="0" fontId="8" numFmtId="0" xfId="0" applyAlignment="1" applyBorder="1" applyFont="1">
      <alignment shrinkToFit="0" vertical="bottom" wrapText="0"/>
    </xf>
    <xf borderId="12" fillId="4" fontId="9" numFmtId="49" xfId="0" applyAlignment="1" applyBorder="1" applyFont="1" applyNumberFormat="1">
      <alignment horizontal="center" readingOrder="0" shrinkToFit="0" vertical="bottom" wrapText="1"/>
    </xf>
    <xf borderId="16" fillId="0" fontId="2" numFmtId="0" xfId="0" applyAlignment="1" applyBorder="1" applyFont="1">
      <alignment shrinkToFit="0" vertical="bottom" wrapText="0"/>
    </xf>
    <xf borderId="17" fillId="0" fontId="2" numFmtId="0" xfId="0" applyAlignment="1" applyBorder="1" applyFont="1">
      <alignment shrinkToFit="0" vertical="bottom" wrapText="0"/>
    </xf>
    <xf borderId="18" fillId="3" fontId="10" numFmtId="49" xfId="0" applyAlignment="1" applyBorder="1" applyFont="1" applyNumberFormat="1">
      <alignment horizontal="center" shrinkToFit="0" vertical="bottom" wrapText="1"/>
    </xf>
    <xf borderId="19" fillId="2" fontId="11" numFmtId="49" xfId="0" applyAlignment="1" applyBorder="1" applyFont="1" applyNumberFormat="1">
      <alignment horizontal="center" shrinkToFit="0" vertical="center" wrapText="1"/>
    </xf>
    <xf borderId="20" fillId="2" fontId="11" numFmtId="49" xfId="0" applyAlignment="1" applyBorder="1" applyFont="1" applyNumberFormat="1">
      <alignment horizontal="center" shrinkToFit="0" vertical="center" wrapText="0"/>
    </xf>
    <xf borderId="21" fillId="2" fontId="11" numFmtId="49" xfId="0" applyAlignment="1" applyBorder="1" applyFont="1" applyNumberFormat="1">
      <alignment horizontal="center" shrinkToFit="0" vertical="center" wrapText="1"/>
    </xf>
    <xf borderId="22" fillId="3" fontId="11" numFmtId="0" xfId="0" applyAlignment="1" applyBorder="1" applyFont="1">
      <alignment horizontal="center" shrinkToFit="0" vertical="center" wrapText="0"/>
    </xf>
    <xf borderId="23" fillId="4" fontId="11" numFmtId="49" xfId="0" applyAlignment="1" applyBorder="1" applyFont="1" applyNumberFormat="1">
      <alignment horizontal="center" shrinkToFit="0" vertical="center" wrapText="1"/>
    </xf>
    <xf borderId="24" fillId="4" fontId="11" numFmtId="49" xfId="0" applyAlignment="1" applyBorder="1" applyFont="1" applyNumberFormat="1">
      <alignment horizontal="center" shrinkToFit="0" vertical="center" wrapText="0"/>
    </xf>
    <xf borderId="24" fillId="4" fontId="11" numFmtId="49" xfId="0" applyAlignment="1" applyBorder="1" applyFont="1" applyNumberFormat="1">
      <alignment horizontal="center" shrinkToFit="0" vertical="center" wrapText="1"/>
    </xf>
    <xf borderId="25" fillId="4" fontId="11" numFmtId="49" xfId="0" applyAlignment="1" applyBorder="1" applyFont="1" applyNumberFormat="1">
      <alignment horizontal="center" readingOrder="0" shrinkToFit="0" vertical="center" wrapText="1"/>
    </xf>
    <xf borderId="26" fillId="4" fontId="11" numFmtId="49" xfId="0" applyAlignment="1" applyBorder="1" applyFont="1" applyNumberFormat="1">
      <alignment horizontal="center" shrinkToFit="0" vertical="center" wrapText="1"/>
    </xf>
    <xf borderId="16" fillId="0" fontId="12" numFmtId="0" xfId="0" applyAlignment="1" applyBorder="1" applyFont="1">
      <alignment horizontal="left" shrinkToFit="0" vertical="bottom" wrapText="0"/>
    </xf>
    <xf borderId="0" fillId="0" fontId="5" numFmtId="0" xfId="0" applyAlignment="1" applyFont="1">
      <alignment shrinkToFit="0" vertical="bottom" wrapText="0"/>
    </xf>
    <xf borderId="17" fillId="0" fontId="5" numFmtId="0" xfId="0" applyAlignment="1" applyBorder="1" applyFont="1">
      <alignment shrinkToFit="0" vertical="bottom" wrapText="0"/>
    </xf>
    <xf borderId="18" fillId="3" fontId="10" numFmtId="0" xfId="0" applyAlignment="1" applyBorder="1" applyFont="1">
      <alignment horizontal="center" shrinkToFit="0" vertical="bottom" wrapText="1"/>
    </xf>
    <xf borderId="27" fillId="0" fontId="2" numFmtId="0" xfId="0" applyAlignment="1" applyBorder="1" applyFont="1">
      <alignment shrinkToFit="0" vertical="bottom" wrapText="0"/>
    </xf>
    <xf borderId="28" fillId="3" fontId="2" numFmtId="49" xfId="0" applyAlignment="1" applyBorder="1" applyFont="1" applyNumberFormat="1">
      <alignment horizontal="center" readingOrder="1" shrinkToFit="0" vertical="center" wrapText="1"/>
    </xf>
    <xf borderId="29" fillId="3" fontId="2" numFmtId="49" xfId="0" applyAlignment="1" applyBorder="1" applyFont="1" applyNumberFormat="1">
      <alignment horizontal="center" readingOrder="1" shrinkToFit="0" vertical="center" wrapText="1"/>
    </xf>
    <xf borderId="30" fillId="3" fontId="2" numFmtId="164" xfId="0" applyAlignment="1" applyBorder="1" applyFont="1" applyNumberFormat="1">
      <alignment horizontal="center" shrinkToFit="0" vertical="center" wrapText="1"/>
    </xf>
    <xf borderId="31" fillId="3" fontId="2" numFmtId="49" xfId="0" applyAlignment="1" applyBorder="1" applyFont="1" applyNumberFormat="1">
      <alignment horizontal="center" shrinkToFit="0" vertical="center" wrapText="1"/>
    </xf>
    <xf borderId="16" fillId="0" fontId="2" numFmtId="0" xfId="0" applyAlignment="1" applyBorder="1" applyFont="1">
      <alignment horizontal="center" shrinkToFit="0" vertical="center" wrapText="0"/>
    </xf>
    <xf borderId="32" fillId="3" fontId="2" numFmtId="49" xfId="0" applyAlignment="1" applyBorder="1" applyFont="1" applyNumberFormat="1">
      <alignment horizontal="center" readingOrder="1" shrinkToFit="0" vertical="center" wrapText="1"/>
    </xf>
    <xf borderId="32" fillId="3" fontId="2" numFmtId="164" xfId="0" applyAlignment="1" applyBorder="1" applyFont="1" applyNumberFormat="1">
      <alignment horizontal="center" readingOrder="1" shrinkToFit="0" vertical="center" wrapText="1"/>
    </xf>
    <xf borderId="32" fillId="3" fontId="2" numFmtId="49" xfId="0" applyAlignment="1" applyBorder="1" applyFont="1" applyNumberFormat="1">
      <alignment horizontal="center" shrinkToFit="0" vertical="center" wrapText="1"/>
    </xf>
    <xf borderId="32" fillId="3" fontId="2" numFmtId="49" xfId="0" applyAlignment="1" applyBorder="1" applyFont="1" applyNumberFormat="1">
      <alignment horizontal="center" readingOrder="0" shrinkToFit="0" vertical="center" wrapText="1"/>
    </xf>
    <xf borderId="10" fillId="0" fontId="2" numFmtId="0" xfId="0" applyAlignment="1" applyBorder="1" applyFont="1">
      <alignment shrinkToFit="0" vertical="bottom" wrapText="0"/>
    </xf>
    <xf borderId="33" fillId="3" fontId="2" numFmtId="49" xfId="0" applyAlignment="1" applyBorder="1" applyFont="1" applyNumberFormat="1">
      <alignment horizontal="center" readingOrder="1" shrinkToFit="0" vertical="center" wrapText="1"/>
    </xf>
    <xf borderId="34" fillId="3" fontId="2" numFmtId="49" xfId="0" applyAlignment="1" applyBorder="1" applyFont="1" applyNumberFormat="1">
      <alignment horizontal="center" shrinkToFit="0" vertical="center" wrapText="1"/>
    </xf>
    <xf borderId="35" fillId="3" fontId="2" numFmtId="164" xfId="0" applyAlignment="1" applyBorder="1" applyFont="1" applyNumberFormat="1">
      <alignment horizontal="center" shrinkToFit="0" vertical="center" wrapText="1"/>
    </xf>
    <xf borderId="36" fillId="3" fontId="2" numFmtId="49" xfId="0" applyAlignment="1" applyBorder="1" applyFont="1" applyNumberFormat="1">
      <alignment horizontal="center" shrinkToFit="0" vertical="center" wrapText="1"/>
    </xf>
    <xf borderId="32" fillId="3" fontId="2" numFmtId="164" xfId="0" applyAlignment="1" applyBorder="1" applyFont="1" applyNumberFormat="1">
      <alignment horizontal="center" shrinkToFit="0" vertical="center" wrapText="1"/>
    </xf>
    <xf borderId="37" fillId="0" fontId="2" numFmtId="0" xfId="0" applyAlignment="1" applyBorder="1" applyFont="1">
      <alignment shrinkToFit="0" vertical="bottom" wrapText="0"/>
    </xf>
    <xf borderId="38" fillId="0" fontId="2" numFmtId="0" xfId="0" applyAlignment="1" applyBorder="1" applyFont="1">
      <alignment shrinkToFit="0" vertical="bottom" wrapText="0"/>
    </xf>
    <xf borderId="33" fillId="3" fontId="2" numFmtId="49" xfId="0" applyAlignment="1" applyBorder="1" applyFont="1" applyNumberFormat="1">
      <alignment horizontal="center" shrinkToFit="0" vertical="center" wrapText="1"/>
    </xf>
    <xf borderId="34" fillId="0" fontId="2" numFmtId="49" xfId="0" applyAlignment="1" applyBorder="1" applyFont="1" applyNumberFormat="1">
      <alignment horizontal="center" shrinkToFit="0" vertical="center" wrapText="1"/>
    </xf>
    <xf borderId="32" fillId="3" fontId="2" numFmtId="164" xfId="0" applyAlignment="1" applyBorder="1" applyFont="1" applyNumberFormat="1">
      <alignment horizontal="center" readingOrder="0" shrinkToFit="0" vertical="center" wrapText="1"/>
    </xf>
    <xf borderId="32" fillId="5" fontId="2" numFmtId="49" xfId="0" applyAlignment="1" applyBorder="1" applyFill="1" applyFont="1" applyNumberFormat="1">
      <alignment horizontal="center" readingOrder="0" shrinkToFit="0" vertical="center" wrapText="1"/>
    </xf>
    <xf borderId="39" fillId="0" fontId="2" numFmtId="0" xfId="0" applyAlignment="1" applyBorder="1" applyFont="1">
      <alignment shrinkToFit="0" vertical="bottom" wrapText="0"/>
    </xf>
    <xf borderId="40" fillId="0" fontId="2" numFmtId="0" xfId="0" applyAlignment="1" applyBorder="1" applyFont="1">
      <alignment shrinkToFit="0" vertical="bottom" wrapText="0"/>
    </xf>
    <xf borderId="10" fillId="0" fontId="6" numFmtId="0" xfId="0" applyAlignment="1" applyBorder="1" applyFont="1">
      <alignment horizontal="center" shrinkToFit="0" vertical="bottom" wrapText="0"/>
    </xf>
    <xf borderId="41" fillId="0" fontId="2" numFmtId="0" xfId="0" applyAlignment="1" applyBorder="1" applyFont="1">
      <alignment shrinkToFit="0" vertical="bottom" wrapText="0"/>
    </xf>
    <xf borderId="32" fillId="6" fontId="13" numFmtId="49" xfId="0" applyAlignment="1" applyBorder="1" applyFill="1" applyFont="1" applyNumberFormat="1">
      <alignment shrinkToFit="0" vertical="bottom" wrapText="1"/>
    </xf>
    <xf borderId="18" fillId="3" fontId="5" numFmtId="0" xfId="0" applyAlignment="1" applyBorder="1" applyFont="1">
      <alignment horizontal="center" shrinkToFit="0" vertical="bottom" wrapText="1"/>
    </xf>
    <xf borderId="42" fillId="0" fontId="2" numFmtId="164" xfId="0" applyAlignment="1" applyBorder="1" applyFont="1" applyNumberFormat="1">
      <alignment horizontal="center" readingOrder="1" shrinkToFit="0" vertical="center" wrapText="1"/>
    </xf>
    <xf borderId="32" fillId="3" fontId="2" numFmtId="49" xfId="0" applyAlignment="1" applyBorder="1" applyFont="1" applyNumberFormat="1">
      <alignment shrinkToFit="0" vertical="bottom" wrapText="1"/>
    </xf>
    <xf borderId="43" fillId="0" fontId="14" numFmtId="165" xfId="0" applyAlignment="1" applyBorder="1" applyFont="1" applyNumberFormat="1">
      <alignment horizontal="center" shrinkToFit="0" vertical="bottom" wrapText="1"/>
    </xf>
    <xf borderId="10" fillId="0" fontId="5" numFmtId="0" xfId="0" applyAlignment="1" applyBorder="1" applyFont="1">
      <alignment shrinkToFit="0" vertical="bottom" wrapText="0"/>
    </xf>
    <xf borderId="44" fillId="3" fontId="2" numFmtId="164" xfId="0" applyAlignment="1" applyBorder="1" applyFont="1" applyNumberFormat="1">
      <alignment horizontal="center" readingOrder="1" shrinkToFit="0" vertical="center" wrapText="1"/>
    </xf>
    <xf borderId="45" fillId="0" fontId="2" numFmtId="0" xfId="0" applyAlignment="1" applyBorder="1" applyFont="1">
      <alignment shrinkToFit="0" vertical="bottom" wrapText="0"/>
    </xf>
    <xf borderId="46" fillId="0" fontId="2" numFmtId="0" xfId="0" applyAlignment="1" applyBorder="1" applyFont="1">
      <alignment shrinkToFit="0" vertical="bottom" wrapText="0"/>
    </xf>
    <xf borderId="47" fillId="3" fontId="5" numFmtId="0" xfId="0" applyAlignment="1" applyBorder="1" applyFont="1">
      <alignment horizontal="left" shrinkToFit="0" vertical="center" wrapText="0"/>
    </xf>
    <xf borderId="10" fillId="0" fontId="5" numFmtId="0" xfId="0" applyAlignment="1" applyBorder="1" applyFont="1">
      <alignment horizontal="center" shrinkToFit="0" vertical="bottom" wrapText="0"/>
    </xf>
    <xf borderId="32" fillId="6" fontId="13" numFmtId="164" xfId="0" applyAlignment="1" applyBorder="1" applyFont="1" applyNumberFormat="1">
      <alignment horizontal="center" shrinkToFit="0" vertical="bottom" wrapText="0"/>
    </xf>
    <xf borderId="48" fillId="0" fontId="2" numFmtId="0" xfId="0" applyAlignment="1" applyBorder="1" applyFont="1">
      <alignment shrinkToFit="0" vertical="bottom" wrapText="0"/>
    </xf>
    <xf borderId="49" fillId="0" fontId="2" numFmtId="0" xfId="0" applyAlignment="1" applyBorder="1" applyFont="1">
      <alignment shrinkToFit="0" vertical="bottom" wrapText="0"/>
    </xf>
    <xf borderId="32" fillId="3" fontId="2" numFmtId="165" xfId="0" applyAlignment="1" applyBorder="1" applyFont="1" applyNumberFormat="1">
      <alignment horizontal="center" shrinkToFit="0" vertical="center" wrapText="1"/>
    </xf>
    <xf borderId="34" fillId="0" fontId="2" numFmtId="49" xfId="0" applyAlignment="1" applyBorder="1" applyFont="1" applyNumberFormat="1">
      <alignment horizontal="center" shrinkToFit="0" vertical="center" wrapText="0"/>
    </xf>
    <xf borderId="50" fillId="3" fontId="2" numFmtId="164" xfId="0" applyAlignment="1" applyBorder="1" applyFont="1" applyNumberFormat="1">
      <alignment horizontal="center" readingOrder="1" shrinkToFit="0" vertical="center" wrapText="1"/>
    </xf>
    <xf borderId="35" fillId="3" fontId="2" numFmtId="164" xfId="0" applyAlignment="1" applyBorder="1" applyFont="1" applyNumberFormat="1">
      <alignment horizontal="center" shrinkToFit="0" vertical="center" wrapText="0"/>
    </xf>
    <xf borderId="32" fillId="3" fontId="2" numFmtId="49" xfId="0" applyAlignment="1" applyBorder="1" applyFont="1" applyNumberFormat="1">
      <alignment readingOrder="0" shrinkToFit="0" vertical="bottom" wrapText="1"/>
    </xf>
    <xf borderId="33" fillId="3" fontId="2" numFmtId="0" xfId="0" applyAlignment="1" applyBorder="1" applyFont="1">
      <alignment horizontal="center" shrinkToFit="0" vertical="center" wrapText="1"/>
    </xf>
    <xf borderId="34" fillId="0" fontId="2" numFmtId="0" xfId="0" applyAlignment="1" applyBorder="1" applyFont="1">
      <alignment horizontal="center" shrinkToFit="0" vertical="center" wrapText="0"/>
    </xf>
    <xf borderId="36" fillId="0" fontId="2" numFmtId="0" xfId="0" applyAlignment="1" applyBorder="1" applyFont="1">
      <alignment horizontal="center" shrinkToFit="0" vertical="center" wrapText="0"/>
    </xf>
    <xf borderId="32" fillId="3" fontId="2" numFmtId="166" xfId="0" applyAlignment="1" applyBorder="1" applyFont="1" applyNumberFormat="1">
      <alignment horizontal="center" shrinkToFit="0" vertical="center" wrapText="1"/>
    </xf>
    <xf borderId="32" fillId="6" fontId="13" numFmtId="164" xfId="0" applyAlignment="1" applyBorder="1" applyFont="1" applyNumberFormat="1">
      <alignment horizontal="center" shrinkToFit="0" vertical="bottom" wrapText="1"/>
    </xf>
    <xf borderId="0" fillId="3" fontId="2" numFmtId="164" xfId="0" applyAlignment="1" applyFont="1" applyNumberFormat="1">
      <alignment horizontal="center" shrinkToFit="0" vertical="bottom" wrapText="1"/>
    </xf>
    <xf borderId="51" fillId="0" fontId="2" numFmtId="0" xfId="0" applyAlignment="1" applyBorder="1" applyFont="1">
      <alignment shrinkToFit="0" vertical="bottom" wrapText="0"/>
    </xf>
    <xf borderId="10" fillId="0" fontId="15" numFmtId="0" xfId="0" applyAlignment="1" applyBorder="1" applyFont="1">
      <alignment shrinkToFit="0" vertical="bottom" wrapText="0"/>
    </xf>
    <xf borderId="32" fillId="3" fontId="2" numFmtId="0" xfId="0" applyAlignment="1" applyBorder="1" applyFont="1">
      <alignment horizontal="center" shrinkToFit="0" vertical="center" wrapText="1"/>
    </xf>
    <xf borderId="52" fillId="3" fontId="2" numFmtId="0" xfId="0" applyAlignment="1" applyBorder="1" applyFont="1">
      <alignment horizontal="center" shrinkToFit="0" vertical="center" wrapText="1"/>
    </xf>
    <xf borderId="53" fillId="0" fontId="2" numFmtId="0" xfId="0" applyAlignment="1" applyBorder="1" applyFont="1">
      <alignment horizontal="center" shrinkToFit="0" vertical="center" wrapText="0"/>
    </xf>
    <xf borderId="35" fillId="3" fontId="2" numFmtId="0" xfId="0" applyAlignment="1" applyBorder="1" applyFont="1">
      <alignment horizontal="center" shrinkToFit="0" vertical="center" wrapText="0"/>
    </xf>
    <xf borderId="54" fillId="3" fontId="13" numFmtId="0" xfId="0" applyAlignment="1" applyBorder="1" applyFont="1">
      <alignment horizontal="center" shrinkToFit="0" vertical="center" wrapText="1"/>
    </xf>
    <xf borderId="55" fillId="0" fontId="13" numFmtId="0" xfId="0" applyAlignment="1" applyBorder="1" applyFont="1">
      <alignment horizontal="center" shrinkToFit="0" vertical="center" wrapText="0"/>
    </xf>
    <xf borderId="56" fillId="0" fontId="2" numFmtId="0" xfId="0" applyAlignment="1" applyBorder="1" applyFont="1">
      <alignment horizontal="center" shrinkToFit="0" vertical="center" wrapText="0"/>
    </xf>
    <xf borderId="54" fillId="3" fontId="2" numFmtId="0" xfId="0" applyAlignment="1" applyBorder="1" applyFont="1">
      <alignment horizontal="center" shrinkToFit="0" vertical="center" wrapText="1"/>
    </xf>
    <xf borderId="55" fillId="0" fontId="2" numFmtId="164" xfId="0" applyAlignment="1" applyBorder="1" applyFont="1" applyNumberFormat="1">
      <alignment horizontal="center" shrinkToFit="0" vertical="center" wrapText="0"/>
    </xf>
    <xf borderId="57" fillId="3" fontId="2" numFmtId="0" xfId="0" applyAlignment="1" applyBorder="1" applyFont="1">
      <alignment horizontal="center" shrinkToFit="0" vertical="center" wrapText="1"/>
    </xf>
    <xf borderId="58" fillId="0" fontId="2" numFmtId="0" xfId="0" applyAlignment="1" applyBorder="1" applyFont="1">
      <alignment horizontal="center" shrinkToFit="0" vertical="center" wrapText="0"/>
    </xf>
    <xf borderId="35" fillId="0" fontId="2" numFmtId="0" xfId="0" applyAlignment="1" applyBorder="1" applyFont="1">
      <alignment horizontal="center" shrinkToFit="0" vertical="center" wrapText="0"/>
    </xf>
    <xf borderId="59" fillId="3" fontId="2" numFmtId="0" xfId="0" applyAlignment="1" applyBorder="1" applyFont="1">
      <alignment horizontal="center" shrinkToFit="0" vertical="center" wrapText="1"/>
    </xf>
    <xf borderId="60" fillId="0" fontId="2" numFmtId="0" xfId="0" applyAlignment="1" applyBorder="1" applyFont="1">
      <alignment horizontal="center" shrinkToFit="0" vertical="center" wrapText="0"/>
    </xf>
    <xf borderId="55" fillId="0" fontId="2" numFmtId="0" xfId="0" applyAlignment="1" applyBorder="1" applyFont="1">
      <alignment horizontal="center" shrinkToFit="0" vertical="center" wrapText="0"/>
    </xf>
    <xf borderId="61" fillId="0" fontId="2" numFmtId="0" xfId="0" applyAlignment="1" applyBorder="1" applyFont="1">
      <alignment horizontal="center" shrinkToFit="0" vertical="center" wrapText="0"/>
    </xf>
    <xf borderId="62" fillId="3" fontId="2" numFmtId="0" xfId="0" applyAlignment="1" applyBorder="1" applyFont="1">
      <alignment horizontal="center" shrinkToFit="0" vertical="center" wrapText="1"/>
    </xf>
    <xf borderId="63" fillId="3" fontId="2" numFmtId="0" xfId="0" applyAlignment="1" applyBorder="1" applyFont="1">
      <alignment horizontal="center" shrinkToFit="0" vertical="center" wrapText="1"/>
    </xf>
    <xf borderId="63" fillId="3" fontId="2" numFmtId="0" xfId="0" applyAlignment="1" applyBorder="1" applyFont="1">
      <alignment horizontal="center" readingOrder="1" shrinkToFit="0" vertical="center" wrapText="1"/>
    </xf>
    <xf borderId="64" fillId="3" fontId="2" numFmtId="0" xfId="0" applyAlignment="1" applyBorder="1" applyFont="1">
      <alignment horizontal="center" shrinkToFit="0" vertical="center" wrapText="1"/>
    </xf>
    <xf borderId="65" fillId="3" fontId="2" numFmtId="0" xfId="0" applyAlignment="1" applyBorder="1" applyFont="1">
      <alignment horizontal="center" shrinkToFit="0" vertical="center" wrapText="1"/>
    </xf>
    <xf borderId="66" fillId="3" fontId="2" numFmtId="0" xfId="0" applyAlignment="1" applyBorder="1" applyFont="1">
      <alignment horizontal="center" shrinkToFit="0" vertical="center" wrapText="1"/>
    </xf>
    <xf borderId="67" fillId="3" fontId="2" numFmtId="0" xfId="0" applyAlignment="1" applyBorder="1" applyFont="1">
      <alignment horizontal="center" shrinkToFit="0" vertical="center" wrapText="1"/>
    </xf>
    <xf borderId="67" fillId="3" fontId="2" numFmtId="0" xfId="0" applyAlignment="1" applyBorder="1" applyFont="1">
      <alignment horizontal="center" readingOrder="1" shrinkToFit="0" vertical="center" wrapText="1"/>
    </xf>
    <xf borderId="68" fillId="3" fontId="2" numFmtId="0" xfId="0" applyAlignment="1" applyBorder="1" applyFont="1">
      <alignment horizontal="center" shrinkToFit="0" vertical="center" wrapText="1"/>
    </xf>
    <xf borderId="69" fillId="3" fontId="2" numFmtId="0" xfId="0" applyAlignment="1" applyBorder="1" applyFont="1">
      <alignment horizontal="center" shrinkToFit="0" vertical="center" wrapText="1"/>
    </xf>
    <xf borderId="70" fillId="3" fontId="2" numFmtId="0" xfId="0" applyAlignment="1" applyBorder="1" applyFont="1">
      <alignment horizontal="center" shrinkToFit="0" vertical="center" wrapText="1"/>
    </xf>
    <xf borderId="71" fillId="0" fontId="2" numFmtId="0" xfId="0" applyAlignment="1" applyBorder="1" applyFont="1">
      <alignment shrinkToFit="0" vertical="bottom" wrapText="0"/>
    </xf>
    <xf borderId="72" fillId="0" fontId="2" numFmtId="0" xfId="0" applyAlignment="1" applyBorder="1" applyFont="1">
      <alignment shrinkToFit="0" vertical="bottom" wrapText="0"/>
    </xf>
    <xf borderId="73" fillId="0" fontId="2" numFmtId="0" xfId="0" applyAlignment="1" applyBorder="1" applyFont="1">
      <alignment horizontal="center" shrinkToFit="0" vertical="center" wrapText="0"/>
    </xf>
    <xf borderId="74" fillId="0" fontId="2" numFmtId="0" xfId="0" applyAlignment="1" applyBorder="1" applyFont="1">
      <alignment shrinkToFit="0" vertical="bottom" wrapText="0"/>
    </xf>
    <xf borderId="75" fillId="0" fontId="2" numFmtId="0" xfId="0" applyAlignment="1" applyBorder="1" applyFont="1">
      <alignment shrinkToFit="0" vertical="bottom" wrapText="0"/>
    </xf>
    <xf borderId="76" fillId="0" fontId="2" numFmtId="0" xfId="0" applyAlignment="1" applyBorder="1" applyFont="1">
      <alignment shrinkToFit="0" vertical="bottom" wrapText="0"/>
    </xf>
  </cellXfs>
  <cellStyles count="1">
    <cellStyle xfId="0" name="Normal" builtinId="0"/>
  </cellStyles>
  <dxfs count="2"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stacked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'Folha 1'!$T$9:$T$12</c:f>
            </c:strRef>
          </c:cat>
          <c:val>
            <c:numRef>
              <c:f>'Folha 1'!$U$9:$U$12</c:f>
              <c:numCache/>
            </c:numRef>
          </c:val>
        </c:ser>
        <c:overlap val="100"/>
        <c:axId val="419087764"/>
        <c:axId val="1754424587"/>
      </c:barChart>
      <c:catAx>
        <c:axId val="4190877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754424587"/>
      </c:catAx>
      <c:valAx>
        <c:axId val="175442458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419087764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400">
                <a:solidFill>
                  <a:srgbClr val="666666"/>
                </a:solidFill>
                <a:latin typeface="Arial"/>
              </a:defRPr>
            </a:pPr>
            <a:r>
              <a:rPr b="1" sz="1400">
                <a:solidFill>
                  <a:srgbClr val="666666"/>
                </a:solidFill>
                <a:latin typeface="Arial"/>
              </a:rPr>
              <a:t>TIPOS DE DESPESA</a:t>
            </a:r>
          </a:p>
        </c:rich>
      </c:tx>
      <c:overlay val="0"/>
    </c:title>
    <c:view3D>
      <c:rotX val="15"/>
      <c:rotY val="20"/>
      <c:depthPercent val="100"/>
      <c:rAngAx val="1"/>
    </c:view3D>
    <c:plotArea>
      <c:layout/>
      <c:bar3DChart>
        <c:barDir val="col"/>
        <c:grouping val="stacked"/>
        <c:ser>
          <c:idx val="0"/>
          <c:order val="0"/>
          <c:spPr>
            <a:solidFill>
              <a:srgbClr val="82B633"/>
            </a:solidFill>
            <a:ln cmpd="sng">
              <a:solidFill>
                <a:srgbClr val="000000"/>
              </a:solidFill>
            </a:ln>
          </c:spPr>
          <c:cat>
            <c:strRef>
              <c:f>'Folha 1'!$T$16:$T$44</c:f>
            </c:strRef>
          </c:cat>
          <c:val>
            <c:numRef>
              <c:f>'Folha 1'!$U$16:$U$44</c:f>
              <c:numCache/>
            </c:numRef>
          </c:val>
        </c:ser>
        <c:axId val="1633415162"/>
        <c:axId val="1775598645"/>
      </c:bar3DChart>
      <c:catAx>
        <c:axId val="163341516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Arial"/>
                  </a:defRPr>
                </a:pPr>
                <a:r>
                  <a:rPr b="0">
                    <a:solidFill>
                      <a:srgbClr val="000000"/>
                    </a:solidFill>
                    <a:latin typeface="Arial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sz="1300">
                <a:solidFill>
                  <a:srgbClr val="000000"/>
                </a:solidFill>
                <a:latin typeface="Arial"/>
              </a:defRPr>
            </a:pPr>
          </a:p>
        </c:txPr>
        <c:crossAx val="1775598645"/>
      </c:catAx>
      <c:valAx>
        <c:axId val="177559864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Arial"/>
                  </a:defRPr>
                </a:pPr>
                <a:r>
                  <a:rPr b="0">
                    <a:solidFill>
                      <a:srgbClr val="000000"/>
                    </a:solidFill>
                    <a:latin typeface="Arial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1400">
                <a:solidFill>
                  <a:srgbClr val="000000"/>
                </a:solidFill>
                <a:latin typeface="Arial"/>
              </a:defRPr>
            </a:pPr>
          </a:p>
        </c:txPr>
        <c:crossAx val="1633415162"/>
      </c:valAx>
    </c:plotArea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15</xdr:col>
      <xdr:colOff>723900</xdr:colOff>
      <xdr:row>7</xdr:row>
      <xdr:rowOff>171450</xdr:rowOff>
    </xdr:from>
    <xdr:ext cx="3676650" cy="2276475"/>
    <xdr:graphicFrame>
      <xdr:nvGraphicFramePr>
        <xdr:cNvPr id="385523744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15</xdr:col>
      <xdr:colOff>723900</xdr:colOff>
      <xdr:row>14</xdr:row>
      <xdr:rowOff>123825</xdr:rowOff>
    </xdr:from>
    <xdr:ext cx="3990975" cy="2457450"/>
    <xdr:graphicFrame>
      <xdr:nvGraphicFramePr>
        <xdr:cNvPr id="817199129" name="Chart 2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8.86"/>
    <col customWidth="1" min="2" max="2" width="1.43"/>
    <col customWidth="1" min="3" max="3" width="39.86"/>
    <col customWidth="1" min="4" max="4" width="16.0"/>
    <col customWidth="1" min="5" max="5" width="14.0"/>
    <col customWidth="1" min="6" max="6" width="16.0"/>
    <col customWidth="1" min="7" max="7" width="1.71"/>
    <col customWidth="1" min="8" max="8" width="24.86"/>
    <col customWidth="1" min="9" max="9" width="21.57"/>
    <col customWidth="1" min="10" max="10" width="17.57"/>
    <col customWidth="1" min="11" max="11" width="21.86"/>
    <col customWidth="1" min="12" max="12" width="33.86"/>
    <col customWidth="1" min="13" max="14" width="17.29"/>
    <col customWidth="1" min="15" max="15" width="3.43"/>
    <col customWidth="1" min="16" max="16" width="46.14"/>
    <col customWidth="1" min="17" max="20" width="12.71"/>
    <col customWidth="1" min="21" max="21" width="15.0"/>
    <col customWidth="1" min="22" max="27" width="12.71"/>
  </cols>
  <sheetData>
    <row r="1" ht="33.75" customHeight="1">
      <c r="A1" s="1"/>
      <c r="B1" s="2"/>
      <c r="C1" s="3" t="s">
        <v>0</v>
      </c>
      <c r="D1" s="4"/>
      <c r="E1" s="4"/>
      <c r="F1" s="5"/>
      <c r="G1" s="6"/>
      <c r="H1" s="7" t="s">
        <v>1</v>
      </c>
      <c r="I1" s="4"/>
      <c r="J1" s="4"/>
      <c r="K1" s="4"/>
      <c r="L1" s="4"/>
      <c r="M1" s="4"/>
      <c r="N1" s="5"/>
      <c r="O1" s="8"/>
      <c r="P1" s="9"/>
      <c r="Q1" s="10"/>
      <c r="R1" s="10"/>
      <c r="S1" s="10"/>
      <c r="T1" s="10"/>
      <c r="U1" s="11"/>
      <c r="V1" s="12"/>
      <c r="W1" s="12"/>
      <c r="X1" s="12"/>
      <c r="Y1" s="12"/>
      <c r="Z1" s="12"/>
      <c r="AA1" s="12"/>
    </row>
    <row r="2" ht="28.5" customHeight="1">
      <c r="A2" s="13"/>
      <c r="B2" s="14"/>
      <c r="C2" s="15" t="s">
        <v>2</v>
      </c>
      <c r="D2" s="16"/>
      <c r="E2" s="16"/>
      <c r="F2" s="17"/>
      <c r="G2" s="18"/>
      <c r="H2" s="19" t="s">
        <v>3</v>
      </c>
      <c r="I2" s="16"/>
      <c r="J2" s="16"/>
      <c r="K2" s="16"/>
      <c r="L2" s="16"/>
      <c r="M2" s="16"/>
      <c r="N2" s="17"/>
      <c r="O2" s="20"/>
      <c r="Q2" s="12"/>
      <c r="R2" s="12"/>
      <c r="S2" s="12"/>
      <c r="T2" s="12"/>
      <c r="U2" s="21"/>
      <c r="V2" s="12"/>
      <c r="W2" s="12"/>
      <c r="X2" s="12"/>
      <c r="Y2" s="12"/>
      <c r="Z2" s="12"/>
      <c r="AA2" s="12"/>
    </row>
    <row r="3" ht="98.25" customHeight="1">
      <c r="A3" s="22" t="s">
        <v>4</v>
      </c>
      <c r="B3" s="14"/>
      <c r="C3" s="23" t="s">
        <v>5</v>
      </c>
      <c r="D3" s="24" t="s">
        <v>6</v>
      </c>
      <c r="E3" s="24" t="s">
        <v>7</v>
      </c>
      <c r="F3" s="25" t="s">
        <v>8</v>
      </c>
      <c r="G3" s="26"/>
      <c r="H3" s="27" t="s">
        <v>9</v>
      </c>
      <c r="I3" s="28" t="s">
        <v>6</v>
      </c>
      <c r="J3" s="28" t="s">
        <v>7</v>
      </c>
      <c r="K3" s="28" t="s">
        <v>10</v>
      </c>
      <c r="L3" s="29" t="s">
        <v>11</v>
      </c>
      <c r="M3" s="30" t="s">
        <v>12</v>
      </c>
      <c r="N3" s="31" t="s">
        <v>13</v>
      </c>
      <c r="O3" s="32"/>
      <c r="Q3" s="12"/>
      <c r="R3" s="33"/>
      <c r="S3" s="33"/>
      <c r="T3" s="33"/>
      <c r="U3" s="34"/>
      <c r="V3" s="12"/>
      <c r="W3" s="12"/>
      <c r="X3" s="12"/>
      <c r="Y3" s="12"/>
      <c r="Z3" s="12"/>
      <c r="AA3" s="12"/>
    </row>
    <row r="4" ht="63.0" customHeight="1">
      <c r="A4" s="35"/>
      <c r="B4" s="36"/>
      <c r="C4" s="37" t="s">
        <v>14</v>
      </c>
      <c r="D4" s="38" t="s">
        <v>15</v>
      </c>
      <c r="E4" s="39">
        <v>300000.0</v>
      </c>
      <c r="F4" s="40" t="s">
        <v>16</v>
      </c>
      <c r="G4" s="41"/>
      <c r="H4" s="42" t="s">
        <v>17</v>
      </c>
      <c r="I4" s="42" t="s">
        <v>18</v>
      </c>
      <c r="J4" s="43">
        <v>153000.0</v>
      </c>
      <c r="K4" s="42" t="s">
        <v>19</v>
      </c>
      <c r="L4" s="44" t="s">
        <v>20</v>
      </c>
      <c r="M4" s="45" t="s">
        <v>21</v>
      </c>
      <c r="N4" s="44" t="s">
        <v>22</v>
      </c>
      <c r="O4" s="12"/>
      <c r="P4" s="12"/>
      <c r="Q4" s="12"/>
      <c r="R4" s="12"/>
      <c r="S4" s="12"/>
      <c r="T4" s="12"/>
      <c r="U4" s="21"/>
      <c r="V4" s="12"/>
      <c r="W4" s="12"/>
      <c r="X4" s="12"/>
      <c r="Y4" s="12"/>
      <c r="Z4" s="12"/>
      <c r="AA4" s="12"/>
    </row>
    <row r="5" ht="69.0" customHeight="1">
      <c r="A5" s="46"/>
      <c r="B5" s="36"/>
      <c r="C5" s="47" t="s">
        <v>23</v>
      </c>
      <c r="D5" s="48" t="s">
        <v>24</v>
      </c>
      <c r="E5" s="49">
        <v>30000.0</v>
      </c>
      <c r="F5" s="50" t="s">
        <v>25</v>
      </c>
      <c r="G5" s="41"/>
      <c r="H5" s="44" t="s">
        <v>26</v>
      </c>
      <c r="I5" s="44" t="s">
        <v>27</v>
      </c>
      <c r="J5" s="51">
        <v>153000.0</v>
      </c>
      <c r="K5" s="44" t="s">
        <v>28</v>
      </c>
      <c r="L5" s="44" t="s">
        <v>29</v>
      </c>
      <c r="M5" s="45" t="s">
        <v>21</v>
      </c>
      <c r="N5" s="44" t="s">
        <v>22</v>
      </c>
      <c r="O5" s="52"/>
      <c r="P5" s="53"/>
      <c r="Q5" s="12"/>
      <c r="R5" s="12"/>
      <c r="S5" s="12"/>
      <c r="T5" s="12"/>
      <c r="U5" s="21"/>
      <c r="V5" s="12"/>
      <c r="W5" s="12"/>
      <c r="X5" s="12"/>
      <c r="Y5" s="12"/>
      <c r="Z5" s="12"/>
      <c r="AA5" s="12"/>
    </row>
    <row r="6" ht="38.25" customHeight="1">
      <c r="A6" s="35"/>
      <c r="B6" s="36"/>
      <c r="C6" s="54" t="s">
        <v>30</v>
      </c>
      <c r="D6" s="55" t="s">
        <v>31</v>
      </c>
      <c r="E6" s="49">
        <v>30000.0</v>
      </c>
      <c r="F6" s="50" t="s">
        <v>25</v>
      </c>
      <c r="G6" s="41"/>
      <c r="H6" s="44" t="s">
        <v>32</v>
      </c>
      <c r="I6" s="44" t="s">
        <v>33</v>
      </c>
      <c r="J6" s="56">
        <v>114751.3</v>
      </c>
      <c r="K6" s="42" t="s">
        <v>34</v>
      </c>
      <c r="L6" s="42" t="s">
        <v>35</v>
      </c>
      <c r="M6" s="57" t="s">
        <v>36</v>
      </c>
      <c r="N6" s="44" t="s">
        <v>22</v>
      </c>
      <c r="O6" s="52"/>
      <c r="P6" s="53"/>
      <c r="Q6" s="12"/>
      <c r="R6" s="12"/>
      <c r="S6" s="12"/>
      <c r="T6" s="12"/>
      <c r="U6" s="21"/>
      <c r="V6" s="12"/>
      <c r="W6" s="12"/>
      <c r="X6" s="12"/>
      <c r="Y6" s="12"/>
      <c r="Z6" s="12"/>
      <c r="AA6" s="12"/>
    </row>
    <row r="7" ht="50.25" customHeight="1">
      <c r="A7" s="46"/>
      <c r="B7" s="36"/>
      <c r="C7" s="54" t="s">
        <v>37</v>
      </c>
      <c r="D7" s="55" t="s">
        <v>38</v>
      </c>
      <c r="E7" s="49">
        <v>20000.0</v>
      </c>
      <c r="F7" s="50" t="s">
        <v>25</v>
      </c>
      <c r="G7" s="41"/>
      <c r="H7" s="44" t="s">
        <v>39</v>
      </c>
      <c r="I7" s="44" t="s">
        <v>40</v>
      </c>
      <c r="J7" s="51">
        <v>30000.0</v>
      </c>
      <c r="K7" s="44" t="s">
        <v>28</v>
      </c>
      <c r="L7" s="44" t="s">
        <v>41</v>
      </c>
      <c r="M7" s="45" t="s">
        <v>21</v>
      </c>
      <c r="N7" s="44" t="s">
        <v>22</v>
      </c>
      <c r="O7" s="52"/>
      <c r="P7" s="53"/>
      <c r="Q7" s="12"/>
      <c r="R7" s="12"/>
      <c r="S7" s="12"/>
      <c r="T7" s="58"/>
      <c r="U7" s="59"/>
      <c r="V7" s="12"/>
      <c r="W7" s="12"/>
      <c r="X7" s="12"/>
      <c r="Y7" s="12"/>
      <c r="Z7" s="12"/>
      <c r="AA7" s="12"/>
    </row>
    <row r="8" ht="38.25" customHeight="1">
      <c r="A8" s="60"/>
      <c r="B8" s="36"/>
      <c r="C8" s="47" t="s">
        <v>42</v>
      </c>
      <c r="D8" s="55" t="s">
        <v>43</v>
      </c>
      <c r="E8" s="49">
        <v>12000.0</v>
      </c>
      <c r="F8" s="50" t="s">
        <v>25</v>
      </c>
      <c r="G8" s="41"/>
      <c r="H8" s="44" t="s">
        <v>44</v>
      </c>
      <c r="I8" s="44" t="s">
        <v>45</v>
      </c>
      <c r="J8" s="51">
        <v>15000.0</v>
      </c>
      <c r="K8" s="45" t="s">
        <v>46</v>
      </c>
      <c r="L8" s="44" t="s">
        <v>47</v>
      </c>
      <c r="M8" s="57" t="s">
        <v>36</v>
      </c>
      <c r="N8" s="44" t="s">
        <v>22</v>
      </c>
      <c r="O8" s="52"/>
      <c r="P8" s="53"/>
      <c r="Q8" s="12"/>
      <c r="R8" s="12"/>
      <c r="S8" s="61"/>
      <c r="T8" s="62" t="s">
        <v>8</v>
      </c>
      <c r="U8" s="62" t="s">
        <v>7</v>
      </c>
      <c r="V8" s="12"/>
      <c r="W8" s="12"/>
      <c r="X8" s="12"/>
      <c r="Y8" s="12"/>
      <c r="Z8" s="12"/>
      <c r="AA8" s="12"/>
    </row>
    <row r="9" ht="39.0" customHeight="1">
      <c r="A9" s="63"/>
      <c r="B9" s="36"/>
      <c r="C9" s="54" t="s">
        <v>48</v>
      </c>
      <c r="D9" s="55" t="s">
        <v>49</v>
      </c>
      <c r="E9" s="64">
        <v>10000.0</v>
      </c>
      <c r="F9" s="50" t="s">
        <v>25</v>
      </c>
      <c r="G9" s="41"/>
      <c r="H9" s="44" t="s">
        <v>50</v>
      </c>
      <c r="I9" s="44" t="s">
        <v>51</v>
      </c>
      <c r="J9" s="51">
        <v>15000.0</v>
      </c>
      <c r="K9" s="45" t="s">
        <v>46</v>
      </c>
      <c r="L9" s="44" t="s">
        <v>47</v>
      </c>
      <c r="M9" s="57" t="s">
        <v>36</v>
      </c>
      <c r="N9" s="44" t="s">
        <v>22</v>
      </c>
      <c r="O9" s="52"/>
      <c r="P9" s="53"/>
      <c r="Q9" s="12"/>
      <c r="R9" s="12"/>
      <c r="S9" s="61"/>
      <c r="T9" s="65" t="s">
        <v>16</v>
      </c>
      <c r="U9" s="66">
        <f t="shared" ref="U9:U12" si="1">SUMPRODUCT(($F$4:$F$70=T9)*($E$4:$E$70))</f>
        <v>300000</v>
      </c>
      <c r="V9" s="12"/>
      <c r="W9" s="12"/>
      <c r="X9" s="12"/>
      <c r="Y9" s="12"/>
      <c r="Z9" s="12"/>
      <c r="AA9" s="12"/>
    </row>
    <row r="10" ht="39.0" customHeight="1">
      <c r="A10" s="67"/>
      <c r="B10" s="36"/>
      <c r="C10" s="54" t="s">
        <v>52</v>
      </c>
      <c r="D10" s="55" t="s">
        <v>53</v>
      </c>
      <c r="E10" s="68">
        <v>10000.0</v>
      </c>
      <c r="F10" s="50" t="s">
        <v>25</v>
      </c>
      <c r="G10" s="41"/>
      <c r="H10" s="42" t="s">
        <v>54</v>
      </c>
      <c r="I10" s="42" t="s">
        <v>55</v>
      </c>
      <c r="J10" s="51">
        <v>15000.0</v>
      </c>
      <c r="K10" s="42" t="s">
        <v>19</v>
      </c>
      <c r="L10" s="44" t="s">
        <v>56</v>
      </c>
      <c r="M10" s="45" t="s">
        <v>21</v>
      </c>
      <c r="N10" s="44" t="s">
        <v>22</v>
      </c>
      <c r="O10" s="69"/>
      <c r="P10" s="70"/>
      <c r="Q10" s="12"/>
      <c r="R10" s="12"/>
      <c r="S10" s="61"/>
      <c r="T10" s="65" t="s">
        <v>57</v>
      </c>
      <c r="U10" s="66">
        <f t="shared" si="1"/>
        <v>0</v>
      </c>
      <c r="V10" s="12"/>
      <c r="W10" s="12"/>
      <c r="X10" s="12"/>
      <c r="Y10" s="12"/>
      <c r="Z10" s="12"/>
      <c r="AA10" s="12"/>
    </row>
    <row r="11" ht="38.25" customHeight="1">
      <c r="A11" s="60"/>
      <c r="B11" s="71"/>
      <c r="C11" s="54" t="s">
        <v>58</v>
      </c>
      <c r="D11" s="55" t="s">
        <v>59</v>
      </c>
      <c r="E11" s="68">
        <v>10000.0</v>
      </c>
      <c r="F11" s="50" t="s">
        <v>25</v>
      </c>
      <c r="G11" s="41"/>
      <c r="H11" s="44" t="s">
        <v>60</v>
      </c>
      <c r="I11" s="44" t="s">
        <v>61</v>
      </c>
      <c r="J11" s="51">
        <v>11000.0</v>
      </c>
      <c r="K11" s="44" t="s">
        <v>19</v>
      </c>
      <c r="L11" s="44" t="s">
        <v>62</v>
      </c>
      <c r="M11" s="45" t="s">
        <v>21</v>
      </c>
      <c r="N11" s="44" t="s">
        <v>22</v>
      </c>
      <c r="O11" s="52"/>
      <c r="P11" s="53"/>
      <c r="Q11" s="12"/>
      <c r="R11" s="12"/>
      <c r="S11" s="61"/>
      <c r="T11" s="65" t="s">
        <v>25</v>
      </c>
      <c r="U11" s="66">
        <f t="shared" si="1"/>
        <v>322824</v>
      </c>
      <c r="V11" s="12"/>
      <c r="W11" s="12"/>
      <c r="X11" s="12"/>
      <c r="Y11" s="12"/>
      <c r="Z11" s="12"/>
      <c r="AA11" s="12"/>
    </row>
    <row r="12" ht="50.25" customHeight="1">
      <c r="A12" s="72"/>
      <c r="B12" s="36"/>
      <c r="C12" s="54" t="s">
        <v>63</v>
      </c>
      <c r="D12" s="55" t="s">
        <v>64</v>
      </c>
      <c r="E12" s="68">
        <v>10000.0</v>
      </c>
      <c r="F12" s="50" t="s">
        <v>25</v>
      </c>
      <c r="G12" s="41"/>
      <c r="H12" s="44" t="s">
        <v>65</v>
      </c>
      <c r="I12" s="44" t="s">
        <v>66</v>
      </c>
      <c r="J12" s="51">
        <v>10300.0</v>
      </c>
      <c r="K12" s="45" t="s">
        <v>67</v>
      </c>
      <c r="L12" s="44" t="s">
        <v>68</v>
      </c>
      <c r="M12" s="57" t="s">
        <v>36</v>
      </c>
      <c r="N12" s="44" t="s">
        <v>22</v>
      </c>
      <c r="O12" s="69"/>
      <c r="P12" s="70"/>
      <c r="Q12" s="12"/>
      <c r="R12" s="12"/>
      <c r="S12" s="61"/>
      <c r="T12" s="65" t="s">
        <v>69</v>
      </c>
      <c r="U12" s="66">
        <f t="shared" si="1"/>
        <v>0</v>
      </c>
      <c r="V12" s="12"/>
      <c r="W12" s="12"/>
      <c r="X12" s="12"/>
      <c r="Y12" s="12"/>
      <c r="Z12" s="12"/>
      <c r="AA12" s="12"/>
    </row>
    <row r="13" ht="91.5" customHeight="1">
      <c r="A13" s="60"/>
      <c r="B13" s="36"/>
      <c r="C13" s="54" t="s">
        <v>70</v>
      </c>
      <c r="D13" s="55" t="s">
        <v>71</v>
      </c>
      <c r="E13" s="68">
        <v>10000.0</v>
      </c>
      <c r="F13" s="50" t="s">
        <v>25</v>
      </c>
      <c r="G13" s="41"/>
      <c r="H13" s="44" t="s">
        <v>72</v>
      </c>
      <c r="I13" s="44" t="s">
        <v>73</v>
      </c>
      <c r="J13" s="51">
        <v>10144.0</v>
      </c>
      <c r="K13" s="44" t="s">
        <v>19</v>
      </c>
      <c r="L13" s="44" t="s">
        <v>74</v>
      </c>
      <c r="M13" s="45" t="s">
        <v>21</v>
      </c>
      <c r="N13" s="44" t="s">
        <v>22</v>
      </c>
      <c r="O13" s="69"/>
      <c r="P13" s="70"/>
      <c r="Q13" s="12"/>
      <c r="R13" s="12"/>
      <c r="S13" s="61"/>
      <c r="T13" s="62" t="s">
        <v>75</v>
      </c>
      <c r="U13" s="73">
        <f>SUM(U9:U12)</f>
        <v>622824</v>
      </c>
      <c r="V13" s="12"/>
      <c r="W13" s="12"/>
      <c r="X13" s="12"/>
      <c r="Y13" s="12"/>
      <c r="Z13" s="12"/>
      <c r="AA13" s="12"/>
    </row>
    <row r="14" ht="38.25" customHeight="1">
      <c r="A14" s="60"/>
      <c r="B14" s="36"/>
      <c r="C14" s="54" t="s">
        <v>76</v>
      </c>
      <c r="D14" s="55" t="s">
        <v>77</v>
      </c>
      <c r="E14" s="68">
        <v>10000.0</v>
      </c>
      <c r="F14" s="50" t="s">
        <v>25</v>
      </c>
      <c r="G14" s="41"/>
      <c r="H14" s="44" t="s">
        <v>78</v>
      </c>
      <c r="I14" s="44" t="s">
        <v>79</v>
      </c>
      <c r="J14" s="51">
        <v>10000.0</v>
      </c>
      <c r="K14" s="44" t="s">
        <v>19</v>
      </c>
      <c r="L14" s="44" t="s">
        <v>80</v>
      </c>
      <c r="M14" s="45" t="s">
        <v>21</v>
      </c>
      <c r="N14" s="44" t="s">
        <v>81</v>
      </c>
      <c r="O14" s="69"/>
      <c r="P14" s="70"/>
      <c r="Q14" s="12"/>
      <c r="R14" s="12"/>
      <c r="S14" s="12"/>
      <c r="T14" s="74"/>
      <c r="U14" s="75"/>
      <c r="V14" s="12"/>
      <c r="W14" s="12"/>
      <c r="X14" s="12"/>
      <c r="Y14" s="12"/>
      <c r="Z14" s="12"/>
      <c r="AA14" s="12"/>
    </row>
    <row r="15" ht="28.5" customHeight="1">
      <c r="A15" s="72"/>
      <c r="B15" s="36"/>
      <c r="C15" s="54" t="s">
        <v>82</v>
      </c>
      <c r="D15" s="55" t="s">
        <v>83</v>
      </c>
      <c r="E15" s="68">
        <v>10000.0</v>
      </c>
      <c r="F15" s="50" t="s">
        <v>25</v>
      </c>
      <c r="G15" s="41"/>
      <c r="H15" s="44" t="s">
        <v>84</v>
      </c>
      <c r="I15" s="44" t="s">
        <v>85</v>
      </c>
      <c r="J15" s="51">
        <v>8000.0</v>
      </c>
      <c r="K15" s="44" t="s">
        <v>46</v>
      </c>
      <c r="L15" s="44" t="s">
        <v>86</v>
      </c>
      <c r="M15" s="57" t="s">
        <v>36</v>
      </c>
      <c r="N15" s="44" t="s">
        <v>22</v>
      </c>
      <c r="O15" s="52"/>
      <c r="P15" s="53"/>
      <c r="Q15" s="12"/>
      <c r="R15" s="12"/>
      <c r="S15" s="61"/>
      <c r="T15" s="62" t="s">
        <v>10</v>
      </c>
      <c r="U15" s="62" t="s">
        <v>7</v>
      </c>
      <c r="V15" s="12"/>
      <c r="W15" s="12"/>
      <c r="X15" s="12"/>
      <c r="Y15" s="12"/>
      <c r="Z15" s="12"/>
      <c r="AA15" s="12"/>
    </row>
    <row r="16" ht="38.25" customHeight="1">
      <c r="A16" s="46"/>
      <c r="B16" s="36"/>
      <c r="C16" s="54" t="s">
        <v>87</v>
      </c>
      <c r="D16" s="55" t="s">
        <v>88</v>
      </c>
      <c r="E16" s="68">
        <v>10000.0</v>
      </c>
      <c r="F16" s="50" t="s">
        <v>25</v>
      </c>
      <c r="G16" s="41"/>
      <c r="H16" s="44" t="s">
        <v>89</v>
      </c>
      <c r="I16" s="44" t="s">
        <v>90</v>
      </c>
      <c r="J16" s="51">
        <v>8000.0</v>
      </c>
      <c r="K16" s="44" t="s">
        <v>91</v>
      </c>
      <c r="L16" s="44" t="s">
        <v>92</v>
      </c>
      <c r="M16" s="57" t="s">
        <v>36</v>
      </c>
      <c r="N16" s="44" t="s">
        <v>22</v>
      </c>
      <c r="O16" s="69"/>
      <c r="P16" s="70"/>
      <c r="Q16" s="12"/>
      <c r="R16" s="12"/>
      <c r="S16" s="61"/>
      <c r="T16" s="65" t="s">
        <v>93</v>
      </c>
      <c r="U16" s="76">
        <f t="shared" ref="U16:U44" si="2">SUMPRODUCT(($K$4:$K$66=T16)*($J$4:$J$66))</f>
        <v>0</v>
      </c>
      <c r="V16" s="12"/>
      <c r="W16" s="12"/>
      <c r="X16" s="12"/>
      <c r="Y16" s="12"/>
      <c r="Z16" s="12"/>
      <c r="AA16" s="12"/>
    </row>
    <row r="17" ht="50.25" customHeight="1">
      <c r="A17" s="46"/>
      <c r="B17" s="36"/>
      <c r="C17" s="54" t="s">
        <v>94</v>
      </c>
      <c r="D17" s="55" t="s">
        <v>95</v>
      </c>
      <c r="E17" s="68">
        <v>10000.0</v>
      </c>
      <c r="F17" s="50" t="s">
        <v>25</v>
      </c>
      <c r="G17" s="41"/>
      <c r="H17" s="44" t="s">
        <v>96</v>
      </c>
      <c r="I17" s="44" t="s">
        <v>97</v>
      </c>
      <c r="J17" s="51">
        <v>5000.0</v>
      </c>
      <c r="K17" s="42" t="s">
        <v>98</v>
      </c>
      <c r="L17" s="44" t="s">
        <v>99</v>
      </c>
      <c r="M17" s="45" t="s">
        <v>21</v>
      </c>
      <c r="N17" s="44" t="s">
        <v>22</v>
      </c>
      <c r="O17" s="52"/>
      <c r="P17" s="53"/>
      <c r="Q17" s="12"/>
      <c r="R17" s="12"/>
      <c r="S17" s="61"/>
      <c r="T17" s="65" t="s">
        <v>46</v>
      </c>
      <c r="U17" s="76">
        <f t="shared" si="2"/>
        <v>38000</v>
      </c>
      <c r="V17" s="12"/>
      <c r="W17" s="12"/>
      <c r="X17" s="12"/>
      <c r="Y17" s="12"/>
      <c r="Z17" s="12"/>
      <c r="AA17" s="12"/>
    </row>
    <row r="18" ht="110.25" customHeight="1">
      <c r="A18" s="46"/>
      <c r="B18" s="36"/>
      <c r="C18" s="54" t="s">
        <v>100</v>
      </c>
      <c r="D18" s="55" t="s">
        <v>101</v>
      </c>
      <c r="E18" s="68">
        <v>10000.0</v>
      </c>
      <c r="F18" s="50" t="s">
        <v>25</v>
      </c>
      <c r="G18" s="41"/>
      <c r="H18" s="44" t="s">
        <v>102</v>
      </c>
      <c r="I18" s="44" t="s">
        <v>103</v>
      </c>
      <c r="J18" s="51">
        <v>4837.6</v>
      </c>
      <c r="K18" s="44" t="s">
        <v>104</v>
      </c>
      <c r="L18" s="44" t="s">
        <v>105</v>
      </c>
      <c r="M18" s="45" t="s">
        <v>21</v>
      </c>
      <c r="N18" s="44" t="s">
        <v>22</v>
      </c>
      <c r="O18" s="52"/>
      <c r="P18" s="53"/>
      <c r="Q18" s="12"/>
      <c r="R18" s="12"/>
      <c r="S18" s="61"/>
      <c r="T18" s="65" t="s">
        <v>106</v>
      </c>
      <c r="U18" s="76">
        <f t="shared" si="2"/>
        <v>39300</v>
      </c>
      <c r="V18" s="12"/>
      <c r="W18" s="12"/>
      <c r="X18" s="12"/>
      <c r="Y18" s="12"/>
      <c r="Z18" s="12"/>
      <c r="AA18" s="12"/>
    </row>
    <row r="19" ht="62.25" customHeight="1">
      <c r="A19" s="46"/>
      <c r="B19" s="36"/>
      <c r="C19" s="54" t="s">
        <v>107</v>
      </c>
      <c r="D19" s="55" t="s">
        <v>108</v>
      </c>
      <c r="E19" s="68">
        <v>10000.0</v>
      </c>
      <c r="F19" s="50" t="s">
        <v>25</v>
      </c>
      <c r="G19" s="41"/>
      <c r="H19" s="44" t="s">
        <v>109</v>
      </c>
      <c r="I19" s="44" t="s">
        <v>110</v>
      </c>
      <c r="J19" s="51">
        <v>3990.0</v>
      </c>
      <c r="K19" s="44" t="s">
        <v>106</v>
      </c>
      <c r="L19" s="44" t="s">
        <v>111</v>
      </c>
      <c r="M19" s="44"/>
      <c r="N19" s="44" t="s">
        <v>22</v>
      </c>
      <c r="O19" s="52"/>
      <c r="P19" s="53"/>
      <c r="Q19" s="12"/>
      <c r="R19" s="12"/>
      <c r="S19" s="61"/>
      <c r="T19" s="65" t="s">
        <v>112</v>
      </c>
      <c r="U19" s="76">
        <f t="shared" si="2"/>
        <v>0</v>
      </c>
      <c r="V19" s="12"/>
      <c r="W19" s="12"/>
      <c r="X19" s="12"/>
      <c r="Y19" s="12"/>
      <c r="Z19" s="12"/>
      <c r="AA19" s="12"/>
    </row>
    <row r="20" ht="63.0" customHeight="1">
      <c r="A20" s="46"/>
      <c r="B20" s="36"/>
      <c r="C20" s="54" t="s">
        <v>113</v>
      </c>
      <c r="D20" s="55" t="s">
        <v>114</v>
      </c>
      <c r="E20" s="68">
        <v>10000.0</v>
      </c>
      <c r="F20" s="50" t="s">
        <v>25</v>
      </c>
      <c r="G20" s="41"/>
      <c r="H20" s="44" t="s">
        <v>115</v>
      </c>
      <c r="I20" s="44" t="s">
        <v>116</v>
      </c>
      <c r="J20" s="51">
        <v>3990.0</v>
      </c>
      <c r="K20" s="44" t="s">
        <v>106</v>
      </c>
      <c r="L20" s="44" t="s">
        <v>111</v>
      </c>
      <c r="M20" s="44"/>
      <c r="N20" s="44" t="s">
        <v>22</v>
      </c>
      <c r="O20" s="52"/>
      <c r="P20" s="53"/>
      <c r="Q20" s="12"/>
      <c r="R20" s="12"/>
      <c r="S20" s="61"/>
      <c r="T20" s="65" t="s">
        <v>117</v>
      </c>
      <c r="U20" s="76">
        <f t="shared" si="2"/>
        <v>0</v>
      </c>
      <c r="V20" s="12"/>
      <c r="W20" s="12"/>
      <c r="X20" s="12"/>
      <c r="Y20" s="12"/>
      <c r="Z20" s="12"/>
      <c r="AA20" s="12"/>
    </row>
    <row r="21" ht="63.0" customHeight="1">
      <c r="A21" s="46"/>
      <c r="B21" s="36"/>
      <c r="C21" s="54" t="s">
        <v>118</v>
      </c>
      <c r="D21" s="55" t="s">
        <v>119</v>
      </c>
      <c r="E21" s="68">
        <v>10000.0</v>
      </c>
      <c r="F21" s="50" t="s">
        <v>25</v>
      </c>
      <c r="G21" s="41"/>
      <c r="H21" s="42" t="s">
        <v>120</v>
      </c>
      <c r="I21" s="42" t="s">
        <v>121</v>
      </c>
      <c r="J21" s="43">
        <v>3500.0</v>
      </c>
      <c r="K21" s="42" t="s">
        <v>104</v>
      </c>
      <c r="L21" s="44" t="s">
        <v>122</v>
      </c>
      <c r="M21" s="45" t="s">
        <v>21</v>
      </c>
      <c r="N21" s="44" t="s">
        <v>22</v>
      </c>
      <c r="O21" s="69"/>
      <c r="P21" s="70"/>
      <c r="Q21" s="12"/>
      <c r="R21" s="12"/>
      <c r="S21" s="61"/>
      <c r="T21" s="65" t="s">
        <v>123</v>
      </c>
      <c r="U21" s="76">
        <f t="shared" si="2"/>
        <v>0</v>
      </c>
      <c r="V21" s="12"/>
      <c r="W21" s="12"/>
      <c r="X21" s="12"/>
      <c r="Y21" s="12"/>
      <c r="Z21" s="12"/>
      <c r="AA21" s="12"/>
    </row>
    <row r="22" ht="50.25" customHeight="1">
      <c r="A22" s="46"/>
      <c r="B22" s="36"/>
      <c r="C22" s="54" t="s">
        <v>124</v>
      </c>
      <c r="D22" s="55" t="s">
        <v>125</v>
      </c>
      <c r="E22" s="68">
        <v>10000.0</v>
      </c>
      <c r="F22" s="50" t="s">
        <v>25</v>
      </c>
      <c r="G22" s="41"/>
      <c r="H22" s="44" t="s">
        <v>126</v>
      </c>
      <c r="I22" s="44" t="s">
        <v>127</v>
      </c>
      <c r="J22" s="51">
        <v>3500.0</v>
      </c>
      <c r="K22" s="44" t="s">
        <v>128</v>
      </c>
      <c r="L22" s="42" t="s">
        <v>129</v>
      </c>
      <c r="M22" s="57" t="s">
        <v>36</v>
      </c>
      <c r="N22" s="44" t="s">
        <v>22</v>
      </c>
      <c r="O22" s="52"/>
      <c r="P22" s="53"/>
      <c r="Q22" s="12"/>
      <c r="R22" s="12"/>
      <c r="S22" s="61"/>
      <c r="T22" s="65" t="s">
        <v>130</v>
      </c>
      <c r="U22" s="76">
        <f t="shared" si="2"/>
        <v>24</v>
      </c>
      <c r="V22" s="12"/>
      <c r="W22" s="12"/>
      <c r="X22" s="12"/>
      <c r="Y22" s="12"/>
      <c r="Z22" s="12"/>
      <c r="AA22" s="12"/>
    </row>
    <row r="23" ht="38.25" customHeight="1">
      <c r="A23" s="46"/>
      <c r="B23" s="36"/>
      <c r="C23" s="54" t="s">
        <v>131</v>
      </c>
      <c r="D23" s="55" t="s">
        <v>132</v>
      </c>
      <c r="E23" s="68">
        <v>10000.0</v>
      </c>
      <c r="F23" s="50" t="s">
        <v>25</v>
      </c>
      <c r="G23" s="41"/>
      <c r="H23" s="44" t="s">
        <v>133</v>
      </c>
      <c r="I23" s="44" t="s">
        <v>134</v>
      </c>
      <c r="J23" s="51">
        <v>3000.0</v>
      </c>
      <c r="K23" s="44" t="s">
        <v>128</v>
      </c>
      <c r="L23" s="44" t="s">
        <v>135</v>
      </c>
      <c r="M23" s="45" t="s">
        <v>21</v>
      </c>
      <c r="N23" s="44" t="s">
        <v>22</v>
      </c>
      <c r="O23" s="52"/>
      <c r="P23" s="53"/>
      <c r="Q23" s="12"/>
      <c r="R23" s="12"/>
      <c r="S23" s="61"/>
      <c r="T23" s="65" t="s">
        <v>136</v>
      </c>
      <c r="U23" s="76">
        <f t="shared" si="2"/>
        <v>3044.59</v>
      </c>
      <c r="V23" s="12"/>
      <c r="W23" s="12"/>
      <c r="X23" s="12"/>
      <c r="Y23" s="12"/>
      <c r="Z23" s="12"/>
      <c r="AA23" s="12"/>
    </row>
    <row r="24" ht="109.5" customHeight="1">
      <c r="A24" s="46"/>
      <c r="B24" s="36"/>
      <c r="C24" s="54" t="s">
        <v>137</v>
      </c>
      <c r="D24" s="55" t="s">
        <v>138</v>
      </c>
      <c r="E24" s="68">
        <v>10000.0</v>
      </c>
      <c r="F24" s="50" t="s">
        <v>25</v>
      </c>
      <c r="G24" s="41"/>
      <c r="H24" s="44" t="s">
        <v>139</v>
      </c>
      <c r="I24" s="44" t="s">
        <v>140</v>
      </c>
      <c r="J24" s="51">
        <v>2582.52</v>
      </c>
      <c r="K24" s="45" t="s">
        <v>136</v>
      </c>
      <c r="L24" s="42" t="s">
        <v>141</v>
      </c>
      <c r="M24" s="44"/>
      <c r="N24" s="44" t="s">
        <v>22</v>
      </c>
      <c r="O24" s="69"/>
      <c r="P24" s="70"/>
      <c r="Q24" s="12"/>
      <c r="R24" s="12"/>
      <c r="S24" s="61"/>
      <c r="T24" s="65" t="s">
        <v>142</v>
      </c>
      <c r="U24" s="76">
        <f t="shared" si="2"/>
        <v>0</v>
      </c>
      <c r="V24" s="12"/>
      <c r="W24" s="12"/>
      <c r="X24" s="12"/>
      <c r="Y24" s="12"/>
      <c r="Z24" s="12"/>
      <c r="AA24" s="12"/>
    </row>
    <row r="25" ht="50.25" customHeight="1">
      <c r="A25" s="46"/>
      <c r="B25" s="36"/>
      <c r="C25" s="54" t="s">
        <v>143</v>
      </c>
      <c r="D25" s="55" t="s">
        <v>144</v>
      </c>
      <c r="E25" s="68">
        <v>10000.0</v>
      </c>
      <c r="F25" s="50" t="s">
        <v>25</v>
      </c>
      <c r="G25" s="41"/>
      <c r="H25" s="44" t="s">
        <v>145</v>
      </c>
      <c r="I25" s="44" t="s">
        <v>146</v>
      </c>
      <c r="J25" s="51">
        <v>2420.0</v>
      </c>
      <c r="K25" s="42" t="s">
        <v>34</v>
      </c>
      <c r="L25" s="42" t="s">
        <v>147</v>
      </c>
      <c r="M25" s="45" t="s">
        <v>36</v>
      </c>
      <c r="N25" s="44" t="s">
        <v>22</v>
      </c>
      <c r="O25" s="69"/>
      <c r="P25" s="70"/>
      <c r="Q25" s="12"/>
      <c r="R25" s="12"/>
      <c r="S25" s="61"/>
      <c r="T25" s="65" t="s">
        <v>34</v>
      </c>
      <c r="U25" s="76">
        <f t="shared" si="2"/>
        <v>117171.3</v>
      </c>
      <c r="V25" s="12"/>
      <c r="W25" s="12"/>
      <c r="X25" s="12"/>
      <c r="Y25" s="12"/>
      <c r="Z25" s="12"/>
      <c r="AA25" s="12"/>
    </row>
    <row r="26" ht="66.0" customHeight="1">
      <c r="A26" s="46"/>
      <c r="B26" s="36"/>
      <c r="C26" s="47" t="s">
        <v>148</v>
      </c>
      <c r="D26" s="55" t="s">
        <v>149</v>
      </c>
      <c r="E26" s="68">
        <v>10000.0</v>
      </c>
      <c r="F26" s="50" t="s">
        <v>25</v>
      </c>
      <c r="G26" s="41"/>
      <c r="H26" s="44" t="s">
        <v>150</v>
      </c>
      <c r="I26" s="44" t="s">
        <v>151</v>
      </c>
      <c r="J26" s="51">
        <v>2090.0</v>
      </c>
      <c r="K26" s="42" t="s">
        <v>106</v>
      </c>
      <c r="L26" s="42" t="s">
        <v>111</v>
      </c>
      <c r="M26" s="44"/>
      <c r="N26" s="44" t="s">
        <v>22</v>
      </c>
      <c r="O26" s="52"/>
      <c r="P26" s="53"/>
      <c r="Q26" s="12"/>
      <c r="R26" s="12"/>
      <c r="S26" s="61"/>
      <c r="T26" s="65" t="s">
        <v>128</v>
      </c>
      <c r="U26" s="76">
        <f t="shared" si="2"/>
        <v>6685.9</v>
      </c>
      <c r="V26" s="12"/>
      <c r="W26" s="12"/>
      <c r="X26" s="12"/>
      <c r="Y26" s="12"/>
      <c r="Z26" s="12"/>
      <c r="AA26" s="12"/>
    </row>
    <row r="27" ht="66.0" customHeight="1">
      <c r="A27" s="46"/>
      <c r="B27" s="36"/>
      <c r="C27" s="54" t="s">
        <v>152</v>
      </c>
      <c r="D27" s="77" t="s">
        <v>153</v>
      </c>
      <c r="E27" s="78">
        <v>10000.0</v>
      </c>
      <c r="F27" s="50" t="s">
        <v>25</v>
      </c>
      <c r="G27" s="41"/>
      <c r="H27" s="44" t="s">
        <v>154</v>
      </c>
      <c r="I27" s="44" t="s">
        <v>155</v>
      </c>
      <c r="J27" s="51">
        <v>1900.0</v>
      </c>
      <c r="K27" s="42" t="s">
        <v>106</v>
      </c>
      <c r="L27" s="42" t="s">
        <v>111</v>
      </c>
      <c r="M27" s="44"/>
      <c r="N27" s="44" t="s">
        <v>22</v>
      </c>
      <c r="O27" s="52"/>
      <c r="P27" s="53"/>
      <c r="Q27" s="12"/>
      <c r="R27" s="12"/>
      <c r="S27" s="61"/>
      <c r="T27" s="65" t="s">
        <v>19</v>
      </c>
      <c r="U27" s="76">
        <f t="shared" si="2"/>
        <v>199144</v>
      </c>
      <c r="V27" s="12"/>
      <c r="W27" s="12"/>
      <c r="X27" s="12"/>
      <c r="Y27" s="12"/>
      <c r="Z27" s="12"/>
      <c r="AA27" s="12"/>
    </row>
    <row r="28" ht="66.0" customHeight="1">
      <c r="A28" s="46"/>
      <c r="B28" s="36"/>
      <c r="C28" s="54" t="s">
        <v>156</v>
      </c>
      <c r="D28" s="77" t="s">
        <v>157</v>
      </c>
      <c r="E28" s="79">
        <v>8000.0</v>
      </c>
      <c r="F28" s="50" t="s">
        <v>25</v>
      </c>
      <c r="G28" s="41"/>
      <c r="H28" s="44" t="s">
        <v>158</v>
      </c>
      <c r="I28" s="44" t="s">
        <v>159</v>
      </c>
      <c r="J28" s="51">
        <v>1785.0</v>
      </c>
      <c r="K28" s="42" t="s">
        <v>106</v>
      </c>
      <c r="L28" s="42" t="s">
        <v>111</v>
      </c>
      <c r="M28" s="44"/>
      <c r="N28" s="44" t="s">
        <v>22</v>
      </c>
      <c r="O28" s="52"/>
      <c r="P28" s="53"/>
      <c r="Q28" s="12"/>
      <c r="R28" s="12"/>
      <c r="S28" s="61"/>
      <c r="T28" s="65" t="s">
        <v>160</v>
      </c>
      <c r="U28" s="76">
        <f t="shared" si="2"/>
        <v>0</v>
      </c>
      <c r="V28" s="12"/>
      <c r="W28" s="12"/>
      <c r="X28" s="12"/>
      <c r="Y28" s="12"/>
      <c r="Z28" s="12"/>
      <c r="AA28" s="12"/>
    </row>
    <row r="29" ht="66.0" customHeight="1">
      <c r="A29" s="46"/>
      <c r="B29" s="36"/>
      <c r="C29" s="54" t="s">
        <v>161</v>
      </c>
      <c r="D29" s="77" t="s">
        <v>162</v>
      </c>
      <c r="E29" s="79">
        <v>5000.0</v>
      </c>
      <c r="F29" s="50" t="s">
        <v>25</v>
      </c>
      <c r="G29" s="41"/>
      <c r="H29" s="44" t="s">
        <v>163</v>
      </c>
      <c r="I29" s="44" t="s">
        <v>164</v>
      </c>
      <c r="J29" s="51">
        <v>1785.0</v>
      </c>
      <c r="K29" s="42" t="s">
        <v>106</v>
      </c>
      <c r="L29" s="42" t="s">
        <v>111</v>
      </c>
      <c r="M29" s="44"/>
      <c r="N29" s="44" t="s">
        <v>22</v>
      </c>
      <c r="O29" s="12"/>
      <c r="P29" s="12"/>
      <c r="Q29" s="12"/>
      <c r="R29" s="12"/>
      <c r="S29" s="61"/>
      <c r="T29" s="65" t="s">
        <v>165</v>
      </c>
      <c r="U29" s="76">
        <f t="shared" si="2"/>
        <v>0</v>
      </c>
      <c r="V29" s="12"/>
      <c r="W29" s="12"/>
      <c r="X29" s="12"/>
      <c r="Y29" s="12"/>
      <c r="Z29" s="12"/>
      <c r="AA29" s="12"/>
    </row>
    <row r="30" ht="66.0" customHeight="1">
      <c r="A30" s="46"/>
      <c r="B30" s="36"/>
      <c r="C30" s="54" t="s">
        <v>166</v>
      </c>
      <c r="D30" s="77" t="s">
        <v>167</v>
      </c>
      <c r="E30" s="79">
        <v>5000.0</v>
      </c>
      <c r="F30" s="50" t="s">
        <v>25</v>
      </c>
      <c r="G30" s="41"/>
      <c r="H30" s="44" t="s">
        <v>168</v>
      </c>
      <c r="I30" s="44" t="s">
        <v>169</v>
      </c>
      <c r="J30" s="51">
        <v>1785.0</v>
      </c>
      <c r="K30" s="42" t="s">
        <v>106</v>
      </c>
      <c r="L30" s="42" t="s">
        <v>111</v>
      </c>
      <c r="M30" s="44"/>
      <c r="N30" s="44" t="s">
        <v>22</v>
      </c>
      <c r="O30" s="69"/>
      <c r="P30" s="70"/>
      <c r="Q30" s="12"/>
      <c r="R30" s="12"/>
      <c r="S30" s="61"/>
      <c r="T30" s="65" t="s">
        <v>170</v>
      </c>
      <c r="U30" s="76">
        <f t="shared" si="2"/>
        <v>0</v>
      </c>
      <c r="V30" s="12"/>
      <c r="W30" s="12"/>
      <c r="X30" s="12"/>
      <c r="Y30" s="12"/>
      <c r="Z30" s="12"/>
      <c r="AA30" s="12"/>
    </row>
    <row r="31" ht="74.25" customHeight="1">
      <c r="A31" s="46"/>
      <c r="B31" s="36"/>
      <c r="C31" s="54" t="s">
        <v>171</v>
      </c>
      <c r="D31" s="77" t="s">
        <v>172</v>
      </c>
      <c r="E31" s="79">
        <v>5000.0</v>
      </c>
      <c r="F31" s="50" t="s">
        <v>25</v>
      </c>
      <c r="G31" s="41"/>
      <c r="H31" s="44" t="s">
        <v>173</v>
      </c>
      <c r="I31" s="44" t="s">
        <v>174</v>
      </c>
      <c r="J31" s="51">
        <v>1530.0</v>
      </c>
      <c r="K31" s="42" t="s">
        <v>106</v>
      </c>
      <c r="L31" s="42" t="s">
        <v>111</v>
      </c>
      <c r="M31" s="44"/>
      <c r="N31" s="44" t="s">
        <v>22</v>
      </c>
      <c r="O31" s="52"/>
      <c r="P31" s="53"/>
      <c r="Q31" s="12"/>
      <c r="R31" s="12"/>
      <c r="S31" s="61"/>
      <c r="T31" s="80" t="s">
        <v>175</v>
      </c>
      <c r="U31" s="76">
        <f t="shared" si="2"/>
        <v>663.1</v>
      </c>
      <c r="V31" s="12"/>
      <c r="W31" s="12"/>
      <c r="X31" s="12"/>
      <c r="Y31" s="12"/>
      <c r="Z31" s="12"/>
      <c r="AA31" s="12"/>
    </row>
    <row r="32" ht="83.25" customHeight="1">
      <c r="A32" s="46"/>
      <c r="B32" s="36"/>
      <c r="C32" s="54" t="s">
        <v>176</v>
      </c>
      <c r="D32" s="77" t="s">
        <v>177</v>
      </c>
      <c r="E32" s="79">
        <v>5000.0</v>
      </c>
      <c r="F32" s="50" t="s">
        <v>25</v>
      </c>
      <c r="G32" s="41"/>
      <c r="H32" s="44" t="s">
        <v>178</v>
      </c>
      <c r="I32" s="44" t="s">
        <v>179</v>
      </c>
      <c r="J32" s="51">
        <v>1450.0</v>
      </c>
      <c r="K32" s="42" t="s">
        <v>106</v>
      </c>
      <c r="L32" s="42" t="s">
        <v>111</v>
      </c>
      <c r="M32" s="44"/>
      <c r="N32" s="44" t="s">
        <v>22</v>
      </c>
      <c r="O32" s="52"/>
      <c r="P32" s="53"/>
      <c r="Q32" s="12"/>
      <c r="R32" s="12"/>
      <c r="S32" s="61"/>
      <c r="T32" s="65" t="s">
        <v>180</v>
      </c>
      <c r="U32" s="76">
        <f t="shared" si="2"/>
        <v>0</v>
      </c>
      <c r="V32" s="12"/>
      <c r="W32" s="12"/>
      <c r="X32" s="12"/>
      <c r="Y32" s="12"/>
      <c r="Z32" s="12"/>
      <c r="AA32" s="12"/>
    </row>
    <row r="33" ht="62.25" customHeight="1">
      <c r="A33" s="46"/>
      <c r="B33" s="36"/>
      <c r="C33" s="54" t="s">
        <v>181</v>
      </c>
      <c r="D33" s="77" t="s">
        <v>182</v>
      </c>
      <c r="E33" s="79">
        <v>5000.0</v>
      </c>
      <c r="F33" s="50" t="s">
        <v>25</v>
      </c>
      <c r="G33" s="41"/>
      <c r="H33" s="44" t="s">
        <v>183</v>
      </c>
      <c r="I33" s="44" t="s">
        <v>184</v>
      </c>
      <c r="J33" s="51">
        <v>1300.0</v>
      </c>
      <c r="K33" s="42" t="s">
        <v>106</v>
      </c>
      <c r="L33" s="42" t="s">
        <v>111</v>
      </c>
      <c r="M33" s="44"/>
      <c r="N33" s="44" t="s">
        <v>22</v>
      </c>
      <c r="O33" s="52"/>
      <c r="P33" s="53"/>
      <c r="Q33" s="12"/>
      <c r="R33" s="12"/>
      <c r="S33" s="61"/>
      <c r="T33" s="65" t="s">
        <v>185</v>
      </c>
      <c r="U33" s="76">
        <f t="shared" si="2"/>
        <v>0</v>
      </c>
      <c r="V33" s="12"/>
      <c r="W33" s="12"/>
      <c r="X33" s="12"/>
      <c r="Y33" s="12"/>
      <c r="Z33" s="12"/>
      <c r="AA33" s="12"/>
    </row>
    <row r="34" ht="66.0" customHeight="1">
      <c r="A34" s="46"/>
      <c r="B34" s="36"/>
      <c r="C34" s="54" t="s">
        <v>186</v>
      </c>
      <c r="D34" s="77" t="s">
        <v>187</v>
      </c>
      <c r="E34" s="79">
        <v>5000.0</v>
      </c>
      <c r="F34" s="50" t="s">
        <v>25</v>
      </c>
      <c r="G34" s="41"/>
      <c r="H34" s="44" t="s">
        <v>188</v>
      </c>
      <c r="I34" s="44" t="s">
        <v>189</v>
      </c>
      <c r="J34" s="51">
        <v>1300.0</v>
      </c>
      <c r="K34" s="42" t="s">
        <v>106</v>
      </c>
      <c r="L34" s="42" t="s">
        <v>111</v>
      </c>
      <c r="M34" s="44"/>
      <c r="N34" s="44" t="s">
        <v>22</v>
      </c>
      <c r="O34" s="52"/>
      <c r="P34" s="53"/>
      <c r="Q34" s="12"/>
      <c r="R34" s="12"/>
      <c r="S34" s="61"/>
      <c r="T34" s="80" t="s">
        <v>104</v>
      </c>
      <c r="U34" s="76">
        <f t="shared" si="2"/>
        <v>8830.9</v>
      </c>
      <c r="V34" s="12"/>
      <c r="W34" s="12"/>
      <c r="X34" s="12"/>
      <c r="Y34" s="12"/>
      <c r="Z34" s="12"/>
      <c r="AA34" s="12"/>
    </row>
    <row r="35" ht="66.0" customHeight="1">
      <c r="A35" s="46"/>
      <c r="B35" s="36"/>
      <c r="C35" s="54" t="s">
        <v>139</v>
      </c>
      <c r="D35" s="77" t="s">
        <v>140</v>
      </c>
      <c r="E35" s="79">
        <v>2200.0</v>
      </c>
      <c r="F35" s="50" t="s">
        <v>25</v>
      </c>
      <c r="G35" s="41"/>
      <c r="H35" s="44" t="s">
        <v>190</v>
      </c>
      <c r="I35" s="44" t="s">
        <v>191</v>
      </c>
      <c r="J35" s="51">
        <v>1275.0</v>
      </c>
      <c r="K35" s="42" t="s">
        <v>106</v>
      </c>
      <c r="L35" s="42" t="s">
        <v>111</v>
      </c>
      <c r="M35" s="44"/>
      <c r="N35" s="44" t="s">
        <v>22</v>
      </c>
      <c r="O35" s="69"/>
      <c r="P35" s="70"/>
      <c r="Q35" s="12"/>
      <c r="R35" s="12"/>
      <c r="S35" s="61"/>
      <c r="T35" s="65" t="s">
        <v>192</v>
      </c>
      <c r="U35" s="76">
        <f t="shared" si="2"/>
        <v>1166.66</v>
      </c>
      <c r="V35" s="12"/>
      <c r="W35" s="12"/>
      <c r="X35" s="12"/>
      <c r="Y35" s="12"/>
      <c r="Z35" s="12"/>
      <c r="AA35" s="12"/>
    </row>
    <row r="36" ht="66.0" customHeight="1">
      <c r="A36" s="46"/>
      <c r="B36" s="36"/>
      <c r="C36" s="54" t="s">
        <v>193</v>
      </c>
      <c r="D36" s="77" t="s">
        <v>194</v>
      </c>
      <c r="E36" s="79">
        <v>600.0</v>
      </c>
      <c r="F36" s="50" t="s">
        <v>25</v>
      </c>
      <c r="G36" s="41"/>
      <c r="H36" s="44" t="s">
        <v>195</v>
      </c>
      <c r="I36" s="44" t="s">
        <v>196</v>
      </c>
      <c r="J36" s="51">
        <v>1166.66</v>
      </c>
      <c r="K36" s="42" t="s">
        <v>197</v>
      </c>
      <c r="L36" s="42" t="s">
        <v>198</v>
      </c>
      <c r="M36" s="57" t="s">
        <v>36</v>
      </c>
      <c r="N36" s="44" t="s">
        <v>22</v>
      </c>
      <c r="O36" s="52"/>
      <c r="P36" s="53"/>
      <c r="Q36" s="12"/>
      <c r="R36" s="12"/>
      <c r="S36" s="61"/>
      <c r="T36" s="65" t="s">
        <v>199</v>
      </c>
      <c r="U36" s="76">
        <f t="shared" si="2"/>
        <v>0</v>
      </c>
      <c r="V36" s="12"/>
      <c r="W36" s="12"/>
      <c r="X36" s="12"/>
      <c r="Y36" s="12"/>
      <c r="Z36" s="12"/>
      <c r="AA36" s="12"/>
    </row>
    <row r="37" ht="108.75" customHeight="1">
      <c r="A37" s="46"/>
      <c r="B37" s="36"/>
      <c r="C37" s="54" t="s">
        <v>200</v>
      </c>
      <c r="D37" s="77" t="s">
        <v>201</v>
      </c>
      <c r="E37" s="79">
        <v>24.0</v>
      </c>
      <c r="F37" s="50" t="s">
        <v>25</v>
      </c>
      <c r="G37" s="41"/>
      <c r="H37" s="44" t="s">
        <v>202</v>
      </c>
      <c r="I37" s="44" t="s">
        <v>203</v>
      </c>
      <c r="J37" s="51">
        <v>1000.0</v>
      </c>
      <c r="K37" s="42" t="s">
        <v>106</v>
      </c>
      <c r="L37" s="42" t="s">
        <v>111</v>
      </c>
      <c r="M37" s="44"/>
      <c r="N37" s="44" t="s">
        <v>22</v>
      </c>
      <c r="O37" s="52"/>
      <c r="P37" s="53"/>
      <c r="Q37" s="12"/>
      <c r="R37" s="12"/>
      <c r="S37" s="61"/>
      <c r="T37" s="65" t="s">
        <v>67</v>
      </c>
      <c r="U37" s="76">
        <f t="shared" si="2"/>
        <v>11410</v>
      </c>
      <c r="V37" s="12"/>
      <c r="W37" s="12"/>
      <c r="X37" s="12"/>
      <c r="Y37" s="12"/>
      <c r="Z37" s="12"/>
      <c r="AA37" s="12"/>
    </row>
    <row r="38" ht="66.0" customHeight="1">
      <c r="A38" s="46"/>
      <c r="B38" s="36"/>
      <c r="C38" s="81"/>
      <c r="D38" s="82"/>
      <c r="E38" s="79"/>
      <c r="F38" s="83"/>
      <c r="G38" s="41"/>
      <c r="H38" s="44" t="s">
        <v>204</v>
      </c>
      <c r="I38" s="44" t="s">
        <v>205</v>
      </c>
      <c r="J38" s="51">
        <v>1000.0</v>
      </c>
      <c r="K38" s="42" t="s">
        <v>106</v>
      </c>
      <c r="L38" s="42" t="s">
        <v>111</v>
      </c>
      <c r="M38" s="44"/>
      <c r="N38" s="44" t="s">
        <v>22</v>
      </c>
      <c r="O38" s="52"/>
      <c r="P38" s="53"/>
      <c r="Q38" s="12"/>
      <c r="R38" s="12"/>
      <c r="S38" s="61"/>
      <c r="T38" s="65" t="s">
        <v>206</v>
      </c>
      <c r="U38" s="76">
        <f t="shared" si="2"/>
        <v>0</v>
      </c>
      <c r="V38" s="12"/>
      <c r="W38" s="12"/>
      <c r="X38" s="12"/>
      <c r="Y38" s="12"/>
      <c r="Z38" s="12"/>
      <c r="AA38" s="12"/>
    </row>
    <row r="39" ht="66.0" customHeight="1">
      <c r="A39" s="46"/>
      <c r="B39" s="36"/>
      <c r="C39" s="81"/>
      <c r="D39" s="82"/>
      <c r="E39" s="79"/>
      <c r="F39" s="83"/>
      <c r="G39" s="41"/>
      <c r="H39" s="44" t="s">
        <v>207</v>
      </c>
      <c r="I39" s="44" t="s">
        <v>208</v>
      </c>
      <c r="J39" s="51">
        <v>1000.0</v>
      </c>
      <c r="K39" s="42" t="s">
        <v>106</v>
      </c>
      <c r="L39" s="42" t="s">
        <v>111</v>
      </c>
      <c r="M39" s="44"/>
      <c r="N39" s="44" t="s">
        <v>22</v>
      </c>
      <c r="O39" s="69"/>
      <c r="P39" s="70"/>
      <c r="Q39" s="12"/>
      <c r="R39" s="12"/>
      <c r="S39" s="61"/>
      <c r="T39" s="65" t="s">
        <v>28</v>
      </c>
      <c r="U39" s="76">
        <f t="shared" si="2"/>
        <v>183500</v>
      </c>
      <c r="V39" s="12"/>
      <c r="W39" s="12"/>
      <c r="X39" s="12"/>
      <c r="Y39" s="12"/>
      <c r="Z39" s="12"/>
      <c r="AA39" s="12"/>
    </row>
    <row r="40" ht="66.0" customHeight="1">
      <c r="A40" s="46"/>
      <c r="B40" s="36"/>
      <c r="C40" s="81"/>
      <c r="D40" s="82"/>
      <c r="E40" s="79"/>
      <c r="F40" s="83"/>
      <c r="G40" s="41"/>
      <c r="H40" s="44" t="s">
        <v>209</v>
      </c>
      <c r="I40" s="44" t="s">
        <v>210</v>
      </c>
      <c r="J40" s="84">
        <v>935.0</v>
      </c>
      <c r="K40" s="42" t="s">
        <v>106</v>
      </c>
      <c r="L40" s="42" t="s">
        <v>111</v>
      </c>
      <c r="M40" s="44"/>
      <c r="N40" s="44" t="s">
        <v>22</v>
      </c>
      <c r="O40" s="69"/>
      <c r="P40" s="70"/>
      <c r="Q40" s="12"/>
      <c r="R40" s="12"/>
      <c r="S40" s="61"/>
      <c r="T40" s="65" t="s">
        <v>91</v>
      </c>
      <c r="U40" s="76">
        <f t="shared" si="2"/>
        <v>8000</v>
      </c>
      <c r="V40" s="12"/>
      <c r="W40" s="12"/>
      <c r="X40" s="12"/>
      <c r="Y40" s="12"/>
      <c r="Z40" s="12"/>
      <c r="AA40" s="12"/>
    </row>
    <row r="41" ht="66.0" customHeight="1">
      <c r="A41" s="46"/>
      <c r="B41" s="36"/>
      <c r="C41" s="81"/>
      <c r="D41" s="82"/>
      <c r="E41" s="79"/>
      <c r="F41" s="83"/>
      <c r="G41" s="41"/>
      <c r="H41" s="44" t="s">
        <v>211</v>
      </c>
      <c r="I41" s="44" t="s">
        <v>212</v>
      </c>
      <c r="J41" s="84">
        <v>935.0</v>
      </c>
      <c r="K41" s="42" t="s">
        <v>106</v>
      </c>
      <c r="L41" s="42" t="s">
        <v>213</v>
      </c>
      <c r="M41" s="44"/>
      <c r="N41" s="44" t="s">
        <v>22</v>
      </c>
      <c r="O41" s="52"/>
      <c r="P41" s="53"/>
      <c r="Q41" s="12"/>
      <c r="R41" s="12"/>
      <c r="S41" s="61"/>
      <c r="T41" s="65" t="s">
        <v>98</v>
      </c>
      <c r="U41" s="76">
        <f t="shared" si="2"/>
        <v>5000</v>
      </c>
      <c r="V41" s="12"/>
      <c r="W41" s="12"/>
      <c r="X41" s="12"/>
      <c r="Y41" s="12"/>
      <c r="Z41" s="12"/>
      <c r="AA41" s="12"/>
    </row>
    <row r="42" ht="66.0" customHeight="1">
      <c r="A42" s="46"/>
      <c r="B42" s="36"/>
      <c r="C42" s="81"/>
      <c r="D42" s="82"/>
      <c r="E42" s="79"/>
      <c r="F42" s="83"/>
      <c r="G42" s="41"/>
      <c r="H42" s="44" t="s">
        <v>214</v>
      </c>
      <c r="I42" s="44" t="s">
        <v>215</v>
      </c>
      <c r="J42" s="84">
        <v>935.0</v>
      </c>
      <c r="K42" s="42" t="s">
        <v>106</v>
      </c>
      <c r="L42" s="42" t="s">
        <v>111</v>
      </c>
      <c r="M42" s="44"/>
      <c r="N42" s="44" t="s">
        <v>22</v>
      </c>
      <c r="O42" s="52"/>
      <c r="P42" s="53"/>
      <c r="Q42" s="12"/>
      <c r="R42" s="12"/>
      <c r="S42" s="61"/>
      <c r="T42" s="65" t="s">
        <v>216</v>
      </c>
      <c r="U42" s="76">
        <f t="shared" si="2"/>
        <v>0</v>
      </c>
      <c r="V42" s="12"/>
      <c r="W42" s="12"/>
      <c r="X42" s="12"/>
      <c r="Y42" s="12"/>
      <c r="Z42" s="12"/>
      <c r="AA42" s="12"/>
    </row>
    <row r="43" ht="66.0" customHeight="1">
      <c r="A43" s="46"/>
      <c r="B43" s="36"/>
      <c r="C43" s="81"/>
      <c r="D43" s="82"/>
      <c r="E43" s="79"/>
      <c r="F43" s="83"/>
      <c r="G43" s="41"/>
      <c r="H43" s="44"/>
      <c r="I43" s="44"/>
      <c r="J43" s="84"/>
      <c r="K43" s="42"/>
      <c r="L43" s="42"/>
      <c r="M43" s="44"/>
      <c r="N43" s="44"/>
      <c r="O43" s="52"/>
      <c r="P43" s="53"/>
      <c r="Q43" s="12"/>
      <c r="R43" s="12"/>
      <c r="S43" s="61"/>
      <c r="T43" s="80" t="s">
        <v>217</v>
      </c>
      <c r="U43" s="76">
        <f t="shared" si="2"/>
        <v>242.64</v>
      </c>
      <c r="V43" s="12"/>
      <c r="W43" s="12"/>
      <c r="X43" s="12"/>
      <c r="Y43" s="12"/>
      <c r="Z43" s="12"/>
      <c r="AA43" s="12"/>
    </row>
    <row r="44" ht="66.0" customHeight="1">
      <c r="A44" s="46"/>
      <c r="B44" s="36"/>
      <c r="C44" s="81"/>
      <c r="D44" s="82"/>
      <c r="E44" s="79"/>
      <c r="F44" s="83"/>
      <c r="G44" s="41"/>
      <c r="H44" s="44" t="s">
        <v>218</v>
      </c>
      <c r="I44" s="44" t="s">
        <v>219</v>
      </c>
      <c r="J44" s="84">
        <v>900.0</v>
      </c>
      <c r="K44" s="42" t="s">
        <v>106</v>
      </c>
      <c r="L44" s="42" t="s">
        <v>111</v>
      </c>
      <c r="M44" s="44"/>
      <c r="N44" s="44" t="s">
        <v>22</v>
      </c>
      <c r="O44" s="52"/>
      <c r="P44" s="53"/>
      <c r="Q44" s="12"/>
      <c r="R44" s="12"/>
      <c r="S44" s="61"/>
      <c r="T44" s="65" t="s">
        <v>220</v>
      </c>
      <c r="U44" s="76">
        <f t="shared" si="2"/>
        <v>0</v>
      </c>
      <c r="V44" s="12"/>
      <c r="W44" s="12"/>
      <c r="X44" s="12"/>
      <c r="Y44" s="12"/>
      <c r="Z44" s="12"/>
      <c r="AA44" s="12"/>
    </row>
    <row r="45" ht="66.0" customHeight="1">
      <c r="A45" s="46"/>
      <c r="B45" s="36"/>
      <c r="C45" s="81"/>
      <c r="D45" s="82"/>
      <c r="E45" s="79"/>
      <c r="F45" s="83"/>
      <c r="G45" s="41"/>
      <c r="H45" s="44" t="s">
        <v>221</v>
      </c>
      <c r="I45" s="44" t="s">
        <v>222</v>
      </c>
      <c r="J45" s="84">
        <v>850.0</v>
      </c>
      <c r="K45" s="42" t="s">
        <v>106</v>
      </c>
      <c r="L45" s="42" t="s">
        <v>111</v>
      </c>
      <c r="M45" s="44"/>
      <c r="N45" s="44" t="s">
        <v>22</v>
      </c>
      <c r="O45" s="52"/>
      <c r="P45" s="53"/>
      <c r="Q45" s="12"/>
      <c r="R45" s="12"/>
      <c r="S45" s="61"/>
      <c r="T45" s="62" t="s">
        <v>75</v>
      </c>
      <c r="U45" s="85">
        <f>SUM(U16:U44)</f>
        <v>622183.09</v>
      </c>
      <c r="V45" s="12"/>
      <c r="W45" s="12"/>
      <c r="X45" s="12"/>
      <c r="Y45" s="12"/>
      <c r="Z45" s="12"/>
      <c r="AA45" s="12"/>
    </row>
    <row r="46" ht="66.0" customHeight="1">
      <c r="A46" s="46"/>
      <c r="B46" s="36"/>
      <c r="C46" s="81"/>
      <c r="D46" s="82"/>
      <c r="E46" s="79"/>
      <c r="F46" s="83"/>
      <c r="G46" s="41"/>
      <c r="H46" s="44" t="s">
        <v>223</v>
      </c>
      <c r="I46" s="44" t="s">
        <v>224</v>
      </c>
      <c r="J46" s="84">
        <v>850.0</v>
      </c>
      <c r="K46" s="42" t="s">
        <v>106</v>
      </c>
      <c r="L46" s="42" t="s">
        <v>111</v>
      </c>
      <c r="M46" s="44"/>
      <c r="N46" s="44" t="s">
        <v>22</v>
      </c>
      <c r="O46" s="52"/>
      <c r="P46" s="53"/>
      <c r="Q46" s="12"/>
      <c r="R46" s="12"/>
      <c r="S46" s="12"/>
      <c r="T46" s="86"/>
      <c r="U46" s="87"/>
      <c r="V46" s="12"/>
      <c r="W46" s="12"/>
      <c r="X46" s="12"/>
      <c r="Y46" s="12"/>
      <c r="Z46" s="12"/>
      <c r="AA46" s="12"/>
    </row>
    <row r="47" ht="66.0" customHeight="1">
      <c r="A47" s="46"/>
      <c r="B47" s="36"/>
      <c r="C47" s="81"/>
      <c r="D47" s="82"/>
      <c r="E47" s="79"/>
      <c r="F47" s="83"/>
      <c r="G47" s="41"/>
      <c r="H47" s="44" t="s">
        <v>225</v>
      </c>
      <c r="I47" s="44" t="s">
        <v>226</v>
      </c>
      <c r="J47" s="84">
        <v>850.0</v>
      </c>
      <c r="K47" s="42" t="s">
        <v>106</v>
      </c>
      <c r="L47" s="42" t="s">
        <v>111</v>
      </c>
      <c r="M47" s="44"/>
      <c r="N47" s="44" t="s">
        <v>22</v>
      </c>
      <c r="O47" s="52"/>
      <c r="P47" s="53"/>
      <c r="Q47" s="12"/>
      <c r="R47" s="12"/>
      <c r="S47" s="12"/>
      <c r="T47" s="12"/>
      <c r="U47" s="21"/>
      <c r="V47" s="12"/>
      <c r="W47" s="12"/>
      <c r="X47" s="12"/>
      <c r="Y47" s="12"/>
      <c r="Z47" s="12"/>
      <c r="AA47" s="12"/>
    </row>
    <row r="48" ht="66.0" customHeight="1">
      <c r="A48" s="46"/>
      <c r="B48" s="36"/>
      <c r="C48" s="81"/>
      <c r="D48" s="82"/>
      <c r="E48" s="79"/>
      <c r="F48" s="83"/>
      <c r="G48" s="41"/>
      <c r="H48" s="44" t="s">
        <v>227</v>
      </c>
      <c r="I48" s="44" t="s">
        <v>228</v>
      </c>
      <c r="J48" s="84">
        <v>850.0</v>
      </c>
      <c r="K48" s="42" t="s">
        <v>106</v>
      </c>
      <c r="L48" s="42" t="s">
        <v>111</v>
      </c>
      <c r="M48" s="44"/>
      <c r="N48" s="44" t="s">
        <v>22</v>
      </c>
      <c r="O48" s="52"/>
      <c r="P48" s="53"/>
      <c r="Q48" s="12"/>
      <c r="R48" s="12"/>
      <c r="S48" s="12"/>
      <c r="T48" s="12"/>
      <c r="U48" s="21"/>
      <c r="V48" s="12"/>
      <c r="W48" s="12"/>
      <c r="X48" s="12"/>
      <c r="Y48" s="12"/>
      <c r="Z48" s="12"/>
      <c r="AA48" s="12"/>
    </row>
    <row r="49" ht="66.0" customHeight="1">
      <c r="A49" s="46"/>
      <c r="B49" s="36"/>
      <c r="C49" s="81"/>
      <c r="D49" s="82"/>
      <c r="E49" s="79"/>
      <c r="F49" s="83"/>
      <c r="G49" s="41"/>
      <c r="H49" s="44" t="s">
        <v>229</v>
      </c>
      <c r="I49" s="44" t="s">
        <v>230</v>
      </c>
      <c r="J49" s="84">
        <v>850.0</v>
      </c>
      <c r="K49" s="42" t="s">
        <v>106</v>
      </c>
      <c r="L49" s="42" t="s">
        <v>111</v>
      </c>
      <c r="M49" s="44"/>
      <c r="N49" s="44" t="s">
        <v>22</v>
      </c>
      <c r="O49" s="12"/>
      <c r="P49" s="12"/>
      <c r="Q49" s="12"/>
      <c r="R49" s="12"/>
      <c r="S49" s="12"/>
      <c r="T49" s="12"/>
      <c r="U49" s="21"/>
      <c r="V49" s="12"/>
      <c r="W49" s="12"/>
      <c r="X49" s="12"/>
      <c r="Y49" s="12"/>
      <c r="Z49" s="12"/>
      <c r="AA49" s="12"/>
    </row>
    <row r="50" ht="66.0" customHeight="1">
      <c r="A50" s="46"/>
      <c r="B50" s="36"/>
      <c r="C50" s="81"/>
      <c r="D50" s="82"/>
      <c r="E50" s="79"/>
      <c r="F50" s="83"/>
      <c r="G50" s="41"/>
      <c r="H50" s="44" t="s">
        <v>231</v>
      </c>
      <c r="I50" s="44" t="s">
        <v>232</v>
      </c>
      <c r="J50" s="84">
        <v>765.0</v>
      </c>
      <c r="K50" s="42" t="s">
        <v>106</v>
      </c>
      <c r="L50" s="42" t="s">
        <v>111</v>
      </c>
      <c r="M50" s="44"/>
      <c r="N50" s="44" t="s">
        <v>22</v>
      </c>
      <c r="O50" s="12"/>
      <c r="P50" s="12"/>
      <c r="Q50" s="12"/>
      <c r="R50" s="12"/>
      <c r="S50" s="12"/>
      <c r="T50" s="12"/>
      <c r="U50" s="21"/>
      <c r="V50" s="12"/>
      <c r="W50" s="12"/>
      <c r="X50" s="12"/>
      <c r="Y50" s="12"/>
      <c r="Z50" s="12"/>
      <c r="AA50" s="12"/>
    </row>
    <row r="51" ht="66.0" customHeight="1">
      <c r="A51" s="46"/>
      <c r="B51" s="36"/>
      <c r="C51" s="81"/>
      <c r="D51" s="82"/>
      <c r="E51" s="79"/>
      <c r="F51" s="83"/>
      <c r="G51" s="41"/>
      <c r="H51" s="44" t="s">
        <v>233</v>
      </c>
      <c r="I51" s="44" t="s">
        <v>234</v>
      </c>
      <c r="J51" s="84">
        <v>765.0</v>
      </c>
      <c r="K51" s="42" t="s">
        <v>106</v>
      </c>
      <c r="L51" s="42" t="s">
        <v>111</v>
      </c>
      <c r="M51" s="44"/>
      <c r="N51" s="44" t="s">
        <v>22</v>
      </c>
      <c r="O51" s="12"/>
      <c r="P51" s="12"/>
      <c r="Q51" s="12"/>
      <c r="R51" s="12"/>
      <c r="S51" s="12"/>
      <c r="T51" s="12"/>
      <c r="U51" s="21"/>
      <c r="V51" s="12"/>
      <c r="W51" s="12"/>
      <c r="X51" s="12"/>
      <c r="Y51" s="12"/>
      <c r="Z51" s="12"/>
      <c r="AA51" s="12"/>
    </row>
    <row r="52" ht="66.0" customHeight="1">
      <c r="A52" s="46"/>
      <c r="B52" s="36"/>
      <c r="C52" s="81"/>
      <c r="D52" s="82"/>
      <c r="E52" s="79"/>
      <c r="F52" s="83"/>
      <c r="G52" s="41"/>
      <c r="H52" s="44" t="s">
        <v>235</v>
      </c>
      <c r="I52" s="44" t="s">
        <v>236</v>
      </c>
      <c r="J52" s="84">
        <v>765.0</v>
      </c>
      <c r="K52" s="42" t="s">
        <v>106</v>
      </c>
      <c r="L52" s="42" t="s">
        <v>111</v>
      </c>
      <c r="M52" s="44"/>
      <c r="N52" s="44" t="s">
        <v>22</v>
      </c>
      <c r="O52" s="12"/>
      <c r="P52" s="12"/>
      <c r="Q52" s="12"/>
      <c r="R52" s="12"/>
      <c r="S52" s="12"/>
      <c r="T52" s="12"/>
      <c r="U52" s="21"/>
      <c r="V52" s="12"/>
      <c r="W52" s="12"/>
      <c r="X52" s="12"/>
      <c r="Y52" s="12"/>
      <c r="Z52" s="12"/>
      <c r="AA52" s="12"/>
    </row>
    <row r="53" ht="66.0" customHeight="1">
      <c r="A53" s="46"/>
      <c r="B53" s="36"/>
      <c r="C53" s="81"/>
      <c r="D53" s="82"/>
      <c r="E53" s="79"/>
      <c r="F53" s="83"/>
      <c r="G53" s="41"/>
      <c r="H53" s="44" t="s">
        <v>237</v>
      </c>
      <c r="I53" s="44" t="s">
        <v>238</v>
      </c>
      <c r="J53" s="84">
        <v>730.0</v>
      </c>
      <c r="K53" s="42" t="s">
        <v>67</v>
      </c>
      <c r="L53" s="42" t="s">
        <v>239</v>
      </c>
      <c r="M53" s="45" t="s">
        <v>21</v>
      </c>
      <c r="N53" s="44" t="s">
        <v>22</v>
      </c>
      <c r="O53" s="12"/>
      <c r="P53" s="12"/>
      <c r="Q53" s="12"/>
      <c r="R53" s="12"/>
      <c r="S53" s="12"/>
      <c r="T53" s="12"/>
      <c r="U53" s="21"/>
      <c r="V53" s="12"/>
      <c r="W53" s="12"/>
      <c r="X53" s="12"/>
      <c r="Y53" s="12"/>
      <c r="Z53" s="12"/>
      <c r="AA53" s="12"/>
    </row>
    <row r="54" ht="66.0" customHeight="1">
      <c r="A54" s="88"/>
      <c r="B54" s="36"/>
      <c r="C54" s="81"/>
      <c r="D54" s="82"/>
      <c r="E54" s="79"/>
      <c r="F54" s="83"/>
      <c r="G54" s="41"/>
      <c r="H54" s="44" t="s">
        <v>175</v>
      </c>
      <c r="I54" s="44" t="s">
        <v>240</v>
      </c>
      <c r="J54" s="84">
        <v>663.1</v>
      </c>
      <c r="K54" s="42" t="s">
        <v>175</v>
      </c>
      <c r="L54" s="42" t="s">
        <v>241</v>
      </c>
      <c r="M54" s="89"/>
      <c r="N54" s="89"/>
      <c r="O54" s="12"/>
      <c r="P54" s="12"/>
      <c r="Q54" s="12"/>
      <c r="R54" s="12"/>
      <c r="S54" s="12"/>
      <c r="T54" s="12"/>
      <c r="U54" s="21"/>
      <c r="V54" s="12"/>
      <c r="W54" s="12"/>
      <c r="X54" s="12"/>
      <c r="Y54" s="12"/>
      <c r="Z54" s="12"/>
      <c r="AA54" s="12"/>
    </row>
    <row r="55" ht="76.5" customHeight="1">
      <c r="A55" s="88"/>
      <c r="B55" s="36"/>
      <c r="C55" s="81"/>
      <c r="D55" s="82"/>
      <c r="E55" s="79"/>
      <c r="F55" s="83"/>
      <c r="G55" s="41"/>
      <c r="H55" s="44" t="s">
        <v>242</v>
      </c>
      <c r="I55" s="44" t="s">
        <v>243</v>
      </c>
      <c r="J55" s="84">
        <v>595.0</v>
      </c>
      <c r="K55" s="42" t="s">
        <v>106</v>
      </c>
      <c r="L55" s="42" t="s">
        <v>111</v>
      </c>
      <c r="M55" s="44"/>
      <c r="N55" s="44" t="s">
        <v>22</v>
      </c>
      <c r="O55" s="12"/>
      <c r="P55" s="12"/>
      <c r="Q55" s="12"/>
      <c r="R55" s="12"/>
      <c r="S55" s="12"/>
      <c r="T55" s="12"/>
      <c r="U55" s="21"/>
      <c r="V55" s="12"/>
      <c r="W55" s="12"/>
      <c r="X55" s="12"/>
      <c r="Y55" s="12"/>
      <c r="Z55" s="12"/>
      <c r="AA55" s="12"/>
    </row>
    <row r="56" ht="47.25" customHeight="1">
      <c r="A56" s="46"/>
      <c r="B56" s="36"/>
      <c r="C56" s="81"/>
      <c r="D56" s="82"/>
      <c r="E56" s="79"/>
      <c r="F56" s="83"/>
      <c r="G56" s="41"/>
      <c r="H56" s="44" t="s">
        <v>244</v>
      </c>
      <c r="I56" s="44" t="s">
        <v>245</v>
      </c>
      <c r="J56" s="84">
        <v>500.0</v>
      </c>
      <c r="K56" s="42" t="s">
        <v>28</v>
      </c>
      <c r="L56" s="42" t="s">
        <v>246</v>
      </c>
      <c r="M56" s="45" t="s">
        <v>21</v>
      </c>
      <c r="N56" s="44" t="s">
        <v>22</v>
      </c>
      <c r="O56" s="12"/>
      <c r="P56" s="12"/>
      <c r="Q56" s="12"/>
      <c r="R56" s="12"/>
      <c r="S56" s="12"/>
      <c r="T56" s="12"/>
      <c r="U56" s="21"/>
      <c r="V56" s="12"/>
      <c r="W56" s="12"/>
      <c r="X56" s="12"/>
      <c r="Y56" s="12"/>
      <c r="Z56" s="12"/>
      <c r="AA56" s="12"/>
    </row>
    <row r="57" ht="180.0" customHeight="1">
      <c r="A57" s="46"/>
      <c r="B57" s="36"/>
      <c r="C57" s="81"/>
      <c r="D57" s="82"/>
      <c r="E57" s="79"/>
      <c r="F57" s="83"/>
      <c r="G57" s="41"/>
      <c r="H57" s="44" t="s">
        <v>247</v>
      </c>
      <c r="I57" s="44" t="s">
        <v>248</v>
      </c>
      <c r="J57" s="84">
        <v>493.3</v>
      </c>
      <c r="K57" s="42" t="s">
        <v>104</v>
      </c>
      <c r="L57" s="42" t="s">
        <v>249</v>
      </c>
      <c r="M57" s="45" t="s">
        <v>21</v>
      </c>
      <c r="N57" s="44" t="s">
        <v>22</v>
      </c>
      <c r="O57" s="12"/>
      <c r="P57" s="12"/>
      <c r="Q57" s="12"/>
      <c r="R57" s="12"/>
      <c r="S57" s="12"/>
      <c r="T57" s="12"/>
      <c r="U57" s="21"/>
      <c r="V57" s="12"/>
      <c r="W57" s="12"/>
      <c r="X57" s="12"/>
      <c r="Y57" s="12"/>
      <c r="Z57" s="12"/>
      <c r="AA57" s="12"/>
    </row>
    <row r="58" ht="47.25" customHeight="1">
      <c r="A58" s="46"/>
      <c r="B58" s="36"/>
      <c r="C58" s="90"/>
      <c r="D58" s="91"/>
      <c r="E58" s="92"/>
      <c r="F58" s="83"/>
      <c r="G58" s="41"/>
      <c r="H58" s="44" t="s">
        <v>193</v>
      </c>
      <c r="I58" s="44" t="s">
        <v>194</v>
      </c>
      <c r="J58" s="84">
        <v>462.07</v>
      </c>
      <c r="K58" s="42" t="s">
        <v>136</v>
      </c>
      <c r="L58" s="42" t="s">
        <v>250</v>
      </c>
      <c r="M58" s="44"/>
      <c r="N58" s="44" t="s">
        <v>22</v>
      </c>
      <c r="O58" s="12"/>
      <c r="P58" s="12"/>
      <c r="Q58" s="12"/>
      <c r="R58" s="12"/>
      <c r="S58" s="12"/>
      <c r="T58" s="12"/>
      <c r="U58" s="21"/>
      <c r="V58" s="12"/>
      <c r="W58" s="12"/>
      <c r="X58" s="12"/>
      <c r="Y58" s="12"/>
      <c r="Z58" s="12"/>
      <c r="AA58" s="12"/>
    </row>
    <row r="59" ht="66.0" customHeight="1">
      <c r="A59" s="46"/>
      <c r="B59" s="36"/>
      <c r="C59" s="93"/>
      <c r="D59" s="94"/>
      <c r="E59" s="95"/>
      <c r="F59" s="83"/>
      <c r="G59" s="41"/>
      <c r="H59" s="44" t="s">
        <v>251</v>
      </c>
      <c r="I59" s="44" t="s">
        <v>252</v>
      </c>
      <c r="J59" s="84">
        <v>425.0</v>
      </c>
      <c r="K59" s="42" t="s">
        <v>106</v>
      </c>
      <c r="L59" s="42" t="s">
        <v>111</v>
      </c>
      <c r="M59" s="44"/>
      <c r="N59" s="44" t="s">
        <v>22</v>
      </c>
      <c r="O59" s="12"/>
      <c r="P59" s="12"/>
      <c r="Q59" s="12"/>
      <c r="R59" s="12"/>
      <c r="S59" s="12"/>
      <c r="T59" s="12"/>
      <c r="U59" s="21"/>
      <c r="V59" s="12"/>
      <c r="W59" s="12"/>
      <c r="X59" s="12"/>
      <c r="Y59" s="12"/>
      <c r="Z59" s="12"/>
      <c r="AA59" s="12"/>
    </row>
    <row r="60" ht="66.0" customHeight="1">
      <c r="A60" s="46"/>
      <c r="B60" s="36"/>
      <c r="C60" s="96"/>
      <c r="D60" s="97"/>
      <c r="E60" s="95"/>
      <c r="F60" s="83"/>
      <c r="G60" s="41"/>
      <c r="H60" s="44" t="s">
        <v>253</v>
      </c>
      <c r="I60" s="44" t="s">
        <v>254</v>
      </c>
      <c r="J60" s="84">
        <v>425.0</v>
      </c>
      <c r="K60" s="42" t="s">
        <v>106</v>
      </c>
      <c r="L60" s="42" t="s">
        <v>111</v>
      </c>
      <c r="M60" s="44"/>
      <c r="N60" s="44" t="s">
        <v>22</v>
      </c>
      <c r="O60" s="12"/>
      <c r="P60" s="12"/>
      <c r="Q60" s="12"/>
      <c r="R60" s="12"/>
      <c r="S60" s="12"/>
      <c r="T60" s="12"/>
      <c r="U60" s="21"/>
      <c r="V60" s="12"/>
      <c r="W60" s="12"/>
      <c r="X60" s="12"/>
      <c r="Y60" s="12"/>
      <c r="Z60" s="12"/>
      <c r="AA60" s="12"/>
    </row>
    <row r="61" ht="66.0" customHeight="1">
      <c r="A61" s="46"/>
      <c r="B61" s="36"/>
      <c r="C61" s="96"/>
      <c r="D61" s="97"/>
      <c r="E61" s="95"/>
      <c r="F61" s="83"/>
      <c r="G61" s="41"/>
      <c r="H61" s="44" t="s">
        <v>255</v>
      </c>
      <c r="I61" s="44" t="s">
        <v>256</v>
      </c>
      <c r="J61" s="84">
        <v>425.0</v>
      </c>
      <c r="K61" s="42" t="s">
        <v>106</v>
      </c>
      <c r="L61" s="42" t="s">
        <v>111</v>
      </c>
      <c r="M61" s="44"/>
      <c r="N61" s="44" t="s">
        <v>22</v>
      </c>
      <c r="O61" s="12"/>
      <c r="P61" s="12"/>
      <c r="Q61" s="12"/>
      <c r="R61" s="12"/>
      <c r="S61" s="12"/>
      <c r="T61" s="12"/>
      <c r="U61" s="21"/>
      <c r="V61" s="12"/>
      <c r="W61" s="12"/>
      <c r="X61" s="12"/>
      <c r="Y61" s="12"/>
      <c r="Z61" s="12"/>
      <c r="AA61" s="12"/>
    </row>
    <row r="62" ht="47.25" customHeight="1">
      <c r="A62" s="46"/>
      <c r="B62" s="36"/>
      <c r="C62" s="96"/>
      <c r="D62" s="97"/>
      <c r="E62" s="95"/>
      <c r="F62" s="83"/>
      <c r="G62" s="41"/>
      <c r="H62" s="44" t="s">
        <v>257</v>
      </c>
      <c r="I62" s="44" t="s">
        <v>258</v>
      </c>
      <c r="J62" s="84">
        <v>380.0</v>
      </c>
      <c r="K62" s="42" t="s">
        <v>67</v>
      </c>
      <c r="L62" s="42" t="s">
        <v>259</v>
      </c>
      <c r="M62" s="45" t="s">
        <v>21</v>
      </c>
      <c r="N62" s="44" t="s">
        <v>22</v>
      </c>
      <c r="O62" s="12"/>
      <c r="P62" s="12"/>
      <c r="Q62" s="12"/>
      <c r="R62" s="12"/>
      <c r="S62" s="12"/>
      <c r="T62" s="12"/>
      <c r="U62" s="21"/>
      <c r="V62" s="12"/>
      <c r="W62" s="12"/>
      <c r="X62" s="12"/>
      <c r="Y62" s="12"/>
      <c r="Z62" s="12"/>
      <c r="AA62" s="12"/>
    </row>
    <row r="63" ht="28.5" customHeight="1">
      <c r="A63" s="46"/>
      <c r="B63" s="36"/>
      <c r="C63" s="96"/>
      <c r="D63" s="97"/>
      <c r="E63" s="95"/>
      <c r="F63" s="83"/>
      <c r="G63" s="41"/>
      <c r="H63" s="44" t="s">
        <v>260</v>
      </c>
      <c r="I63" s="44" t="s">
        <v>261</v>
      </c>
      <c r="J63" s="84">
        <v>242.64</v>
      </c>
      <c r="K63" s="42" t="s">
        <v>217</v>
      </c>
      <c r="L63" s="42" t="s">
        <v>262</v>
      </c>
      <c r="M63" s="57" t="s">
        <v>36</v>
      </c>
      <c r="N63" s="44" t="s">
        <v>81</v>
      </c>
      <c r="O63" s="12"/>
      <c r="P63" s="12"/>
      <c r="Q63" s="12"/>
      <c r="R63" s="12"/>
      <c r="S63" s="12"/>
      <c r="T63" s="12"/>
      <c r="U63" s="21"/>
      <c r="V63" s="12"/>
      <c r="W63" s="12"/>
      <c r="X63" s="12"/>
      <c r="Y63" s="12"/>
      <c r="Z63" s="12"/>
      <c r="AA63" s="12"/>
    </row>
    <row r="64" ht="47.25" customHeight="1">
      <c r="A64" s="46"/>
      <c r="B64" s="36"/>
      <c r="C64" s="93"/>
      <c r="D64" s="97"/>
      <c r="E64" s="95"/>
      <c r="F64" s="83"/>
      <c r="G64" s="41"/>
      <c r="H64" s="44" t="s">
        <v>263</v>
      </c>
      <c r="I64" s="44" t="s">
        <v>264</v>
      </c>
      <c r="J64" s="84">
        <v>156.0</v>
      </c>
      <c r="K64" s="42" t="s">
        <v>128</v>
      </c>
      <c r="L64" s="42" t="s">
        <v>265</v>
      </c>
      <c r="M64" s="57" t="s">
        <v>36</v>
      </c>
      <c r="N64" s="44" t="s">
        <v>22</v>
      </c>
      <c r="O64" s="12"/>
      <c r="P64" s="12"/>
      <c r="Q64" s="12"/>
      <c r="R64" s="12"/>
      <c r="S64" s="12"/>
      <c r="T64" s="12"/>
      <c r="U64" s="21"/>
      <c r="V64" s="12"/>
      <c r="W64" s="12"/>
      <c r="X64" s="12"/>
      <c r="Y64" s="12"/>
      <c r="Z64" s="12"/>
      <c r="AA64" s="12"/>
    </row>
    <row r="65" ht="47.25" customHeight="1">
      <c r="A65" s="46"/>
      <c r="B65" s="36"/>
      <c r="C65" s="98"/>
      <c r="D65" s="99"/>
      <c r="E65" s="100"/>
      <c r="F65" s="83"/>
      <c r="G65" s="41"/>
      <c r="H65" s="44" t="s">
        <v>266</v>
      </c>
      <c r="I65" s="44" t="s">
        <v>267</v>
      </c>
      <c r="J65" s="84">
        <v>29.9</v>
      </c>
      <c r="K65" s="42" t="s">
        <v>128</v>
      </c>
      <c r="L65" s="42" t="s">
        <v>268</v>
      </c>
      <c r="M65" s="57" t="s">
        <v>36</v>
      </c>
      <c r="N65" s="44" t="s">
        <v>22</v>
      </c>
      <c r="O65" s="12"/>
      <c r="P65" s="12"/>
      <c r="Q65" s="12"/>
      <c r="R65" s="12"/>
      <c r="S65" s="12"/>
      <c r="T65" s="12"/>
      <c r="U65" s="21"/>
      <c r="V65" s="12"/>
      <c r="W65" s="12"/>
      <c r="X65" s="12"/>
      <c r="Y65" s="12"/>
      <c r="Z65" s="12"/>
      <c r="AA65" s="12"/>
    </row>
    <row r="66" ht="47.25" customHeight="1">
      <c r="A66" s="46"/>
      <c r="B66" s="36"/>
      <c r="C66" s="101"/>
      <c r="D66" s="102"/>
      <c r="E66" s="102"/>
      <c r="F66" s="83"/>
      <c r="G66" s="41"/>
      <c r="H66" s="44" t="s">
        <v>200</v>
      </c>
      <c r="I66" s="44" t="s">
        <v>201</v>
      </c>
      <c r="J66" s="84">
        <v>24.0</v>
      </c>
      <c r="K66" s="42" t="s">
        <v>130</v>
      </c>
      <c r="L66" s="42" t="s">
        <v>262</v>
      </c>
      <c r="M66" s="44"/>
      <c r="N66" s="44" t="s">
        <v>22</v>
      </c>
      <c r="O66" s="12"/>
      <c r="P66" s="12"/>
      <c r="Q66" s="12"/>
      <c r="R66" s="12"/>
      <c r="S66" s="12"/>
      <c r="T66" s="12"/>
      <c r="U66" s="21"/>
      <c r="V66" s="12"/>
      <c r="W66" s="12"/>
      <c r="X66" s="12"/>
      <c r="Y66" s="12"/>
      <c r="Z66" s="12"/>
      <c r="AA66" s="12"/>
    </row>
    <row r="67" ht="28.5" customHeight="1">
      <c r="A67" s="46"/>
      <c r="B67" s="36"/>
      <c r="C67" s="101"/>
      <c r="D67" s="103"/>
      <c r="E67" s="103"/>
      <c r="F67" s="83"/>
      <c r="G67" s="104"/>
      <c r="H67" s="105"/>
      <c r="I67" s="106"/>
      <c r="J67" s="106"/>
      <c r="K67" s="107"/>
      <c r="L67" s="107"/>
      <c r="M67" s="108"/>
      <c r="N67" s="109"/>
      <c r="O67" s="53"/>
      <c r="P67" s="12"/>
      <c r="Q67" s="12"/>
      <c r="R67" s="12"/>
      <c r="S67" s="12"/>
      <c r="T67" s="12"/>
      <c r="U67" s="21"/>
      <c r="V67" s="12"/>
      <c r="W67" s="12"/>
      <c r="X67" s="12"/>
      <c r="Y67" s="12"/>
      <c r="Z67" s="12"/>
      <c r="AA67" s="12"/>
    </row>
    <row r="68" ht="28.5" customHeight="1">
      <c r="A68" s="46"/>
      <c r="B68" s="36"/>
      <c r="C68" s="101"/>
      <c r="D68" s="103"/>
      <c r="E68" s="103"/>
      <c r="F68" s="83"/>
      <c r="G68" s="104"/>
      <c r="H68" s="110"/>
      <c r="I68" s="111"/>
      <c r="J68" s="111"/>
      <c r="K68" s="112"/>
      <c r="L68" s="112"/>
      <c r="M68" s="113"/>
      <c r="N68" s="114"/>
      <c r="O68" s="53"/>
      <c r="P68" s="12"/>
      <c r="Q68" s="12"/>
      <c r="R68" s="12"/>
      <c r="S68" s="12"/>
      <c r="T68" s="12"/>
      <c r="U68" s="21"/>
      <c r="V68" s="12"/>
      <c r="W68" s="12"/>
      <c r="X68" s="12"/>
      <c r="Y68" s="12"/>
      <c r="Z68" s="12"/>
      <c r="AA68" s="12"/>
    </row>
    <row r="69" ht="28.5" customHeight="1">
      <c r="A69" s="46"/>
      <c r="B69" s="36"/>
      <c r="C69" s="101"/>
      <c r="D69" s="103"/>
      <c r="E69" s="103"/>
      <c r="F69" s="83"/>
      <c r="G69" s="104"/>
      <c r="H69" s="110"/>
      <c r="I69" s="111"/>
      <c r="J69" s="111"/>
      <c r="K69" s="112"/>
      <c r="L69" s="112"/>
      <c r="M69" s="113"/>
      <c r="N69" s="114"/>
      <c r="O69" s="53"/>
      <c r="P69" s="12"/>
      <c r="Q69" s="12"/>
      <c r="R69" s="12"/>
      <c r="S69" s="12"/>
      <c r="T69" s="12"/>
      <c r="U69" s="21"/>
      <c r="V69" s="12"/>
      <c r="W69" s="12"/>
      <c r="X69" s="12"/>
      <c r="Y69" s="12"/>
      <c r="Z69" s="12"/>
      <c r="AA69" s="12"/>
    </row>
    <row r="70" ht="15.0" customHeight="1">
      <c r="A70" s="46"/>
      <c r="B70" s="36"/>
      <c r="C70" s="101"/>
      <c r="D70" s="103"/>
      <c r="E70" s="103"/>
      <c r="F70" s="83"/>
      <c r="G70" s="104"/>
      <c r="H70" s="110"/>
      <c r="I70" s="111"/>
      <c r="J70" s="111"/>
      <c r="K70" s="112"/>
      <c r="L70" s="112"/>
      <c r="M70" s="113"/>
      <c r="N70" s="114"/>
      <c r="O70" s="53"/>
      <c r="P70" s="12"/>
      <c r="Q70" s="12"/>
      <c r="R70" s="12"/>
      <c r="S70" s="12"/>
      <c r="T70" s="12"/>
      <c r="U70" s="21"/>
      <c r="V70" s="12"/>
      <c r="W70" s="12"/>
      <c r="X70" s="12"/>
      <c r="Y70" s="12"/>
      <c r="Z70" s="12"/>
      <c r="AA70" s="12"/>
    </row>
    <row r="71" ht="15.0" customHeight="1">
      <c r="A71" s="46"/>
      <c r="B71" s="36"/>
      <c r="C71" s="101"/>
      <c r="D71" s="103"/>
      <c r="E71" s="103"/>
      <c r="F71" s="83"/>
      <c r="G71" s="104"/>
      <c r="H71" s="110"/>
      <c r="I71" s="111"/>
      <c r="J71" s="111"/>
      <c r="K71" s="112"/>
      <c r="L71" s="112"/>
      <c r="M71" s="113"/>
      <c r="N71" s="114"/>
      <c r="O71" s="53"/>
      <c r="P71" s="12"/>
      <c r="Q71" s="12"/>
      <c r="R71" s="12"/>
      <c r="S71" s="12"/>
      <c r="T71" s="12"/>
      <c r="U71" s="21"/>
      <c r="V71" s="12"/>
      <c r="W71" s="12"/>
      <c r="X71" s="12"/>
      <c r="Y71" s="12"/>
      <c r="Z71" s="12"/>
      <c r="AA71" s="12"/>
    </row>
    <row r="72" ht="15.0" customHeight="1">
      <c r="A72" s="46"/>
      <c r="B72" s="36"/>
      <c r="C72" s="101"/>
      <c r="D72" s="103"/>
      <c r="E72" s="103"/>
      <c r="F72" s="83"/>
      <c r="G72" s="104"/>
      <c r="H72" s="110"/>
      <c r="I72" s="111"/>
      <c r="J72" s="111"/>
      <c r="K72" s="112"/>
      <c r="L72" s="112"/>
      <c r="M72" s="113"/>
      <c r="N72" s="114"/>
      <c r="O72" s="53"/>
      <c r="P72" s="12"/>
      <c r="Q72" s="12"/>
      <c r="R72" s="12"/>
      <c r="S72" s="12"/>
      <c r="T72" s="12"/>
      <c r="U72" s="21"/>
      <c r="V72" s="12"/>
      <c r="W72" s="12"/>
      <c r="X72" s="12"/>
      <c r="Y72" s="12"/>
      <c r="Z72" s="12"/>
      <c r="AA72" s="12"/>
    </row>
    <row r="73" ht="15.0" customHeight="1">
      <c r="A73" s="46"/>
      <c r="B73" s="36"/>
      <c r="C73" s="101"/>
      <c r="D73" s="103"/>
      <c r="E73" s="103"/>
      <c r="F73" s="83"/>
      <c r="G73" s="104"/>
      <c r="H73" s="110"/>
      <c r="I73" s="111"/>
      <c r="J73" s="111"/>
      <c r="K73" s="112"/>
      <c r="L73" s="112"/>
      <c r="M73" s="113"/>
      <c r="N73" s="114"/>
      <c r="O73" s="53"/>
      <c r="P73" s="12"/>
      <c r="Q73" s="12"/>
      <c r="R73" s="12"/>
      <c r="S73" s="12"/>
      <c r="T73" s="12"/>
      <c r="U73" s="21"/>
      <c r="V73" s="12"/>
      <c r="W73" s="12"/>
      <c r="X73" s="12"/>
      <c r="Y73" s="12"/>
      <c r="Z73" s="12"/>
      <c r="AA73" s="12"/>
    </row>
    <row r="74" ht="15.0" customHeight="1">
      <c r="A74" s="46"/>
      <c r="B74" s="36"/>
      <c r="C74" s="115"/>
      <c r="D74" s="103"/>
      <c r="E74" s="103"/>
      <c r="F74" s="83"/>
      <c r="G74" s="104"/>
      <c r="H74" s="110"/>
      <c r="I74" s="111"/>
      <c r="J74" s="111"/>
      <c r="K74" s="112"/>
      <c r="L74" s="112"/>
      <c r="M74" s="113"/>
      <c r="N74" s="114"/>
      <c r="O74" s="53"/>
      <c r="P74" s="12"/>
      <c r="Q74" s="12"/>
      <c r="R74" s="12"/>
      <c r="S74" s="12"/>
      <c r="T74" s="12"/>
      <c r="U74" s="21"/>
      <c r="V74" s="12"/>
      <c r="W74" s="12"/>
      <c r="X74" s="12"/>
      <c r="Y74" s="12"/>
      <c r="Z74" s="12"/>
      <c r="AA74" s="12"/>
    </row>
    <row r="75" ht="15.0" customHeight="1">
      <c r="A75" s="46"/>
      <c r="B75" s="36"/>
      <c r="C75" s="96"/>
      <c r="D75" s="103"/>
      <c r="E75" s="103"/>
      <c r="F75" s="83"/>
      <c r="G75" s="104"/>
      <c r="H75" s="110"/>
      <c r="I75" s="111"/>
      <c r="J75" s="111"/>
      <c r="K75" s="112"/>
      <c r="L75" s="112"/>
      <c r="M75" s="113"/>
      <c r="N75" s="114"/>
      <c r="O75" s="53"/>
      <c r="P75" s="12"/>
      <c r="Q75" s="12"/>
      <c r="R75" s="12"/>
      <c r="S75" s="12"/>
      <c r="T75" s="12"/>
      <c r="U75" s="21"/>
      <c r="V75" s="12"/>
      <c r="W75" s="12"/>
      <c r="X75" s="12"/>
      <c r="Y75" s="12"/>
      <c r="Z75" s="12"/>
      <c r="AA75" s="12"/>
    </row>
    <row r="76" ht="15.0" customHeight="1">
      <c r="A76" s="46"/>
      <c r="B76" s="36"/>
      <c r="C76" s="96"/>
      <c r="D76" s="103"/>
      <c r="E76" s="103"/>
      <c r="F76" s="83"/>
      <c r="G76" s="104"/>
      <c r="H76" s="110"/>
      <c r="I76" s="111"/>
      <c r="J76" s="111"/>
      <c r="K76" s="112"/>
      <c r="L76" s="112"/>
      <c r="M76" s="113"/>
      <c r="N76" s="114"/>
      <c r="O76" s="53"/>
      <c r="P76" s="12"/>
      <c r="Q76" s="12"/>
      <c r="R76" s="12"/>
      <c r="S76" s="12"/>
      <c r="T76" s="12"/>
      <c r="U76" s="21"/>
      <c r="V76" s="12"/>
      <c r="W76" s="12"/>
      <c r="X76" s="12"/>
      <c r="Y76" s="12"/>
      <c r="Z76" s="12"/>
      <c r="AA76" s="12"/>
    </row>
    <row r="77" ht="15.0" customHeight="1">
      <c r="A77" s="116"/>
      <c r="B77" s="117"/>
      <c r="C77" s="96"/>
      <c r="D77" s="103"/>
      <c r="E77" s="103"/>
      <c r="F77" s="83"/>
      <c r="G77" s="118"/>
      <c r="H77" s="110"/>
      <c r="I77" s="111"/>
      <c r="J77" s="111"/>
      <c r="K77" s="112"/>
      <c r="L77" s="112"/>
      <c r="M77" s="113"/>
      <c r="N77" s="114"/>
      <c r="O77" s="119"/>
      <c r="P77" s="120"/>
      <c r="Q77" s="120"/>
      <c r="R77" s="120"/>
      <c r="S77" s="120"/>
      <c r="T77" s="120"/>
      <c r="U77" s="121"/>
      <c r="V77" s="12"/>
      <c r="W77" s="12"/>
      <c r="X77" s="12"/>
      <c r="Y77" s="12"/>
      <c r="Z77" s="12"/>
      <c r="AA77" s="12"/>
    </row>
    <row r="78" ht="14.25" customHeight="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</row>
    <row r="79" ht="14.25" customHeight="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</row>
    <row r="80" ht="14.25" customHeight="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</row>
    <row r="81" ht="14.25" customHeight="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</row>
    <row r="82" ht="14.25" customHeigh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</row>
    <row r="83" ht="14.25" customHeigh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</row>
    <row r="84" ht="14.25" customHeight="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</row>
    <row r="85" ht="14.25" customHeight="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</row>
    <row r="86" ht="14.25" customHeigh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</row>
    <row r="87" ht="14.25" customHeight="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</row>
    <row r="88" ht="14.25" customHeigh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</row>
    <row r="89" ht="14.25" customHeight="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</row>
    <row r="90" ht="14.25" customHeight="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</row>
    <row r="91" ht="14.25" customHeight="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</row>
    <row r="92" ht="14.25" customHeight="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</row>
    <row r="93" ht="14.25" customHeight="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</row>
    <row r="94" ht="14.25" customHeigh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</row>
    <row r="95" ht="14.25" customHeigh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</row>
    <row r="96" ht="14.25" customHeigh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</row>
    <row r="97" ht="14.25" customHeigh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</row>
    <row r="98" ht="14.25" customHeigh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</row>
    <row r="99" ht="14.25" customHeight="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</row>
    <row r="100" ht="14.25" customHeigh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</row>
    <row r="101" ht="14.25" customHeight="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</row>
    <row r="102" ht="14.25" customHeigh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</row>
    <row r="103" ht="14.25" customHeight="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</row>
    <row r="104" ht="14.25" customHeigh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</row>
    <row r="105" ht="14.25" customHeight="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</row>
    <row r="106" ht="14.25" customHeight="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</row>
    <row r="107" ht="14.25" customHeight="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</row>
    <row r="108" ht="14.25" customHeight="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</row>
    <row r="109" ht="14.25" customHeight="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</row>
    <row r="110" ht="14.25" customHeight="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</row>
    <row r="111" ht="14.25" customHeight="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</row>
    <row r="112" ht="14.25" customHeight="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</row>
    <row r="113" ht="14.25" customHeight="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</row>
    <row r="114" ht="14.25" customHeight="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</row>
    <row r="115" ht="14.25" customHeight="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</row>
    <row r="116" ht="14.25" customHeight="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</row>
    <row r="117" ht="14.25" customHeight="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</row>
    <row r="118" ht="14.25" customHeight="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</row>
    <row r="119" ht="14.25" customHeight="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</row>
    <row r="120" ht="14.25" customHeight="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</row>
    <row r="121" ht="14.25" customHeight="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</row>
    <row r="122" ht="14.25" customHeight="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</row>
    <row r="123" ht="14.25" customHeight="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</row>
    <row r="124" ht="14.25" customHeight="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</row>
    <row r="125" ht="14.25" customHeight="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</row>
    <row r="126" ht="14.25" customHeight="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</row>
    <row r="127" ht="14.25" customHeight="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</row>
    <row r="128" ht="14.25" customHeight="1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</row>
    <row r="129" ht="14.25" customHeight="1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</row>
    <row r="130" ht="14.25" customHeight="1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</row>
    <row r="131" ht="14.25" customHeight="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</row>
    <row r="132" ht="14.25" customHeight="1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</row>
    <row r="133" ht="14.25" customHeight="1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</row>
    <row r="134" ht="14.25" customHeight="1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</row>
    <row r="135" ht="14.25" customHeight="1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</row>
    <row r="136" ht="14.25" customHeight="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</row>
    <row r="137" ht="14.25" customHeight="1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</row>
    <row r="138" ht="14.25" customHeight="1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</row>
    <row r="139" ht="14.25" customHeight="1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</row>
    <row r="140" ht="14.25" customHeight="1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</row>
    <row r="141" ht="14.25" customHeight="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</row>
    <row r="142" ht="14.25" customHeight="1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</row>
    <row r="143" ht="14.25" customHeight="1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</row>
    <row r="144" ht="14.25" customHeight="1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</row>
    <row r="145" ht="14.25" customHeight="1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</row>
    <row r="146" ht="14.25" customHeight="1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</row>
    <row r="147" ht="14.25" customHeight="1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</row>
    <row r="148" ht="14.25" customHeight="1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</row>
    <row r="149" ht="14.25" customHeight="1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</row>
    <row r="150" ht="14.25" customHeight="1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</row>
    <row r="151" ht="14.25" customHeight="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</row>
    <row r="152" ht="14.25" customHeight="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</row>
    <row r="153" ht="14.25" customHeight="1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</row>
    <row r="154" ht="14.25" customHeight="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</row>
    <row r="155" ht="14.25" customHeight="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</row>
    <row r="156" ht="14.25" customHeight="1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</row>
    <row r="157" ht="14.25" customHeight="1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</row>
    <row r="158" ht="14.25" customHeight="1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</row>
    <row r="159" ht="14.25" customHeight="1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</row>
    <row r="160" ht="14.25" customHeight="1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</row>
    <row r="161" ht="14.25" customHeight="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</row>
    <row r="162" ht="14.25" customHeight="1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</row>
    <row r="163" ht="14.25" customHeight="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</row>
    <row r="164" ht="14.25" customHeight="1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</row>
    <row r="165" ht="14.25" customHeight="1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</row>
    <row r="166" ht="14.25" customHeight="1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</row>
    <row r="167" ht="14.25" customHeight="1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</row>
    <row r="168" ht="14.25" customHeight="1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</row>
    <row r="169" ht="14.25" customHeight="1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</row>
    <row r="170" ht="14.25" customHeight="1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</row>
    <row r="171" ht="14.25" customHeight="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</row>
    <row r="172" ht="14.25" customHeight="1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</row>
    <row r="173" ht="14.25" customHeight="1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</row>
    <row r="174" ht="14.25" customHeight="1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</row>
    <row r="175" ht="14.25" customHeight="1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</row>
    <row r="176" ht="14.25" customHeight="1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</row>
    <row r="177" ht="14.25" customHeight="1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</row>
    <row r="178" ht="14.25" customHeight="1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</row>
    <row r="179" ht="14.25" customHeight="1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</row>
    <row r="180" ht="14.25" customHeight="1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</row>
    <row r="181" ht="14.25" customHeight="1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</row>
    <row r="182" ht="14.25" customHeight="1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</row>
    <row r="183" ht="14.25" customHeight="1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</row>
    <row r="184" ht="14.25" customHeight="1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</row>
    <row r="185" ht="14.25" customHeight="1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</row>
    <row r="186" ht="14.25" customHeight="1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</row>
    <row r="187" ht="14.25" customHeight="1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</row>
    <row r="188" ht="14.25" customHeight="1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</row>
    <row r="189" ht="14.25" customHeight="1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</row>
    <row r="190" ht="14.25" customHeight="1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</row>
    <row r="191" ht="14.25" customHeight="1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</row>
    <row r="192" ht="14.25" customHeight="1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</row>
    <row r="193" ht="14.25" customHeight="1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</row>
    <row r="194" ht="14.25" customHeight="1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</row>
    <row r="195" ht="14.25" customHeight="1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</row>
    <row r="196" ht="14.25" customHeight="1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</row>
    <row r="197" ht="14.25" customHeight="1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</row>
    <row r="198" ht="14.25" customHeight="1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</row>
    <row r="199" ht="14.25" customHeight="1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</row>
    <row r="200" ht="14.25" customHeight="1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</row>
    <row r="201" ht="14.25" customHeight="1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</row>
    <row r="202" ht="14.25" customHeight="1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</row>
    <row r="203" ht="14.25" customHeight="1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</row>
    <row r="204" ht="14.25" customHeight="1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</row>
    <row r="205" ht="14.25" customHeight="1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</row>
    <row r="206" ht="14.25" customHeight="1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</row>
    <row r="207" ht="14.25" customHeight="1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</row>
    <row r="208" ht="14.25" customHeight="1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</row>
    <row r="209" ht="14.25" customHeight="1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</row>
    <row r="210" ht="14.25" customHeight="1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</row>
    <row r="211" ht="14.25" customHeight="1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</row>
    <row r="212" ht="14.25" customHeight="1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</row>
    <row r="213" ht="14.25" customHeight="1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</row>
    <row r="214" ht="14.25" customHeight="1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</row>
    <row r="215" ht="14.25" customHeight="1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</row>
    <row r="216" ht="14.25" customHeight="1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</row>
    <row r="217" ht="14.25" customHeight="1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</row>
    <row r="218" ht="14.25" customHeight="1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</row>
    <row r="219" ht="14.25" customHeight="1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</row>
    <row r="220" ht="14.25" customHeight="1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</row>
    <row r="221" ht="14.25" customHeight="1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</row>
    <row r="222" ht="14.25" customHeight="1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</row>
    <row r="223" ht="14.25" customHeight="1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</row>
    <row r="224" ht="14.25" customHeight="1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</row>
    <row r="225" ht="14.25" customHeight="1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</row>
    <row r="226" ht="14.25" customHeight="1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</row>
    <row r="227" ht="14.25" customHeight="1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</row>
    <row r="228" ht="14.25" customHeight="1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</row>
    <row r="229" ht="14.25" customHeight="1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</row>
    <row r="230" ht="14.25" customHeight="1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</row>
    <row r="231" ht="14.25" customHeight="1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</row>
    <row r="232" ht="14.25" customHeight="1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</row>
    <row r="233" ht="14.25" customHeight="1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</row>
    <row r="234" ht="14.25" customHeight="1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</row>
    <row r="235" ht="14.25" customHeight="1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</row>
    <row r="236" ht="14.25" customHeight="1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</row>
    <row r="237" ht="14.25" customHeight="1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</row>
    <row r="238" ht="14.25" customHeight="1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</row>
    <row r="239" ht="14.25" customHeight="1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</row>
    <row r="240" ht="14.25" customHeight="1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</row>
    <row r="241" ht="14.25" customHeight="1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</row>
    <row r="242" ht="14.25" customHeight="1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</row>
    <row r="243" ht="14.25" customHeight="1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</row>
    <row r="244" ht="14.25" customHeight="1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</row>
    <row r="245" ht="14.25" customHeight="1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</row>
    <row r="246" ht="14.25" customHeight="1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</row>
    <row r="247" ht="14.25" customHeight="1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</row>
    <row r="248" ht="14.25" customHeight="1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</row>
    <row r="249" ht="14.25" customHeight="1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</row>
    <row r="250" ht="14.25" customHeight="1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</row>
    <row r="251" ht="14.25" customHeight="1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</row>
    <row r="252" ht="14.25" customHeight="1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</row>
    <row r="253" ht="14.25" customHeight="1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</row>
    <row r="254" ht="14.25" customHeight="1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</row>
    <row r="255" ht="14.25" customHeight="1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</row>
    <row r="256" ht="14.25" customHeight="1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</row>
    <row r="257" ht="14.25" customHeight="1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</row>
    <row r="258" ht="14.25" customHeight="1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</row>
    <row r="259" ht="14.25" customHeight="1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</row>
    <row r="260" ht="14.25" customHeight="1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</row>
    <row r="261" ht="14.25" customHeight="1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</row>
    <row r="262" ht="14.25" customHeight="1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</row>
    <row r="263" ht="14.25" customHeight="1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</row>
    <row r="264" ht="14.25" customHeight="1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</row>
    <row r="265" ht="14.25" customHeight="1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</row>
    <row r="266" ht="14.25" customHeight="1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</row>
    <row r="267" ht="14.25" customHeight="1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</row>
    <row r="268" ht="14.25" customHeight="1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</row>
    <row r="269" ht="14.25" customHeight="1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</row>
    <row r="270" ht="14.25" customHeight="1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</row>
    <row r="271" ht="14.25" customHeight="1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</row>
    <row r="272" ht="14.25" customHeight="1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</row>
    <row r="273" ht="14.25" customHeight="1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</row>
    <row r="274" ht="14.25" customHeight="1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</row>
    <row r="275" ht="14.25" customHeight="1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</row>
    <row r="276" ht="14.25" customHeight="1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</row>
    <row r="277" ht="14.25" customHeight="1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</row>
    <row r="278" ht="14.25" customHeight="1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</row>
    <row r="279" ht="14.25" customHeight="1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</row>
    <row r="280" ht="14.25" customHeight="1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</row>
    <row r="281" ht="14.25" customHeight="1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</row>
    <row r="282" ht="14.25" customHeight="1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</row>
    <row r="283" ht="14.25" customHeight="1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</row>
    <row r="284" ht="14.25" customHeight="1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</row>
    <row r="285" ht="14.25" customHeight="1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</row>
    <row r="286" ht="14.25" customHeight="1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</row>
    <row r="287" ht="14.25" customHeight="1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</row>
    <row r="288" ht="14.25" customHeight="1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</row>
    <row r="289" ht="14.25" customHeight="1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</row>
    <row r="290" ht="14.25" customHeight="1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</row>
    <row r="291" ht="14.25" customHeight="1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</row>
    <row r="292" ht="14.25" customHeight="1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</row>
    <row r="293" ht="14.25" customHeight="1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</row>
    <row r="294" ht="14.25" customHeight="1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</row>
    <row r="295" ht="14.25" customHeight="1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</row>
    <row r="296" ht="14.25" customHeight="1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</row>
    <row r="297" ht="14.25" customHeight="1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</row>
    <row r="298" ht="14.25" customHeight="1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</row>
    <row r="299" ht="14.25" customHeight="1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</row>
    <row r="300" ht="14.25" customHeight="1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</row>
    <row r="301" ht="14.25" customHeight="1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</row>
    <row r="302" ht="14.25" customHeight="1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</row>
    <row r="303" ht="14.25" customHeight="1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</row>
    <row r="304" ht="14.25" customHeight="1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</row>
    <row r="305" ht="14.25" customHeight="1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</row>
    <row r="306" ht="14.25" customHeight="1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</row>
    <row r="307" ht="14.25" customHeight="1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</row>
    <row r="308" ht="14.25" customHeight="1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</row>
    <row r="309" ht="14.25" customHeight="1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</row>
    <row r="310" ht="14.25" customHeight="1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</row>
    <row r="311" ht="14.25" customHeight="1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</row>
    <row r="312" ht="14.25" customHeight="1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</row>
    <row r="313" ht="14.25" customHeight="1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</row>
    <row r="314" ht="14.25" customHeight="1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</row>
    <row r="315" ht="14.25" customHeight="1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</row>
    <row r="316" ht="14.25" customHeight="1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</row>
    <row r="317" ht="14.25" customHeight="1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</row>
    <row r="318" ht="14.25" customHeight="1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</row>
    <row r="319" ht="14.25" customHeight="1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</row>
    <row r="320" ht="14.25" customHeight="1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</row>
    <row r="321" ht="14.25" customHeight="1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</row>
    <row r="322" ht="14.25" customHeight="1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</row>
    <row r="323" ht="14.25" customHeight="1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</row>
    <row r="324" ht="14.25" customHeight="1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</row>
    <row r="325" ht="14.25" customHeight="1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</row>
    <row r="326" ht="14.25" customHeight="1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</row>
    <row r="327" ht="14.25" customHeight="1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</row>
    <row r="328" ht="14.25" customHeight="1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</row>
    <row r="329" ht="14.25" customHeight="1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</row>
    <row r="330" ht="14.25" customHeight="1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</row>
    <row r="331" ht="14.25" customHeight="1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</row>
    <row r="332" ht="14.25" customHeight="1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</row>
    <row r="333" ht="14.25" customHeight="1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</row>
    <row r="334" ht="14.25" customHeight="1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</row>
    <row r="335" ht="14.25" customHeight="1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</row>
    <row r="336" ht="14.25" customHeight="1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</row>
    <row r="337" ht="14.25" customHeight="1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</row>
    <row r="338" ht="14.25" customHeight="1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</row>
    <row r="339" ht="14.25" customHeight="1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</row>
    <row r="340" ht="14.25" customHeight="1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</row>
    <row r="341" ht="14.25" customHeight="1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</row>
    <row r="342" ht="14.25" customHeight="1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</row>
    <row r="343" ht="14.25" customHeight="1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</row>
    <row r="344" ht="14.25" customHeight="1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</row>
    <row r="345" ht="14.25" customHeight="1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</row>
    <row r="346" ht="14.25" customHeight="1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</row>
    <row r="347" ht="14.25" customHeight="1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</row>
    <row r="348" ht="14.25" customHeight="1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</row>
    <row r="349" ht="14.25" customHeight="1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</row>
    <row r="350" ht="14.25" customHeight="1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</row>
    <row r="351" ht="14.25" customHeight="1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</row>
    <row r="352" ht="14.25" customHeight="1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</row>
    <row r="353" ht="14.25" customHeight="1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</row>
    <row r="354" ht="14.25" customHeight="1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</row>
    <row r="355" ht="14.25" customHeight="1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</row>
    <row r="356" ht="14.25" customHeight="1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</row>
    <row r="357" ht="14.25" customHeight="1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</row>
    <row r="358" ht="14.25" customHeight="1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</row>
    <row r="359" ht="14.25" customHeight="1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</row>
    <row r="360" ht="14.25" customHeight="1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</row>
    <row r="361" ht="14.25" customHeight="1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</row>
    <row r="362" ht="14.25" customHeight="1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</row>
    <row r="363" ht="14.25" customHeight="1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</row>
    <row r="364" ht="14.25" customHeight="1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</row>
    <row r="365" ht="14.25" customHeight="1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</row>
    <row r="366" ht="14.25" customHeight="1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</row>
    <row r="367" ht="14.25" customHeight="1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</row>
    <row r="368" ht="14.25" customHeight="1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</row>
    <row r="369" ht="14.25" customHeight="1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</row>
    <row r="370" ht="14.25" customHeight="1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</row>
    <row r="371" ht="14.25" customHeight="1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</row>
    <row r="372" ht="14.25" customHeight="1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</row>
    <row r="373" ht="14.25" customHeight="1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</row>
    <row r="374" ht="14.25" customHeight="1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</row>
    <row r="375" ht="14.25" customHeight="1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</row>
    <row r="376" ht="14.25" customHeight="1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</row>
    <row r="377" ht="14.25" customHeight="1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</row>
    <row r="378" ht="14.25" customHeight="1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</row>
    <row r="379" ht="14.25" customHeight="1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</row>
    <row r="380" ht="14.25" customHeight="1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</row>
    <row r="381" ht="14.25" customHeight="1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</row>
    <row r="382" ht="14.25" customHeight="1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</row>
    <row r="383" ht="14.25" customHeight="1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</row>
    <row r="384" ht="14.25" customHeight="1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</row>
    <row r="385" ht="14.25" customHeight="1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</row>
    <row r="386" ht="14.25" customHeight="1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</row>
    <row r="387" ht="14.25" customHeight="1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</row>
    <row r="388" ht="14.25" customHeight="1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</row>
    <row r="389" ht="14.25" customHeight="1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</row>
    <row r="390" ht="14.25" customHeight="1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</row>
    <row r="391" ht="14.25" customHeight="1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</row>
    <row r="392" ht="14.25" customHeight="1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</row>
    <row r="393" ht="14.25" customHeight="1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</row>
    <row r="394" ht="14.25" customHeight="1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</row>
    <row r="395" ht="14.25" customHeight="1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</row>
    <row r="396" ht="14.25" customHeight="1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</row>
    <row r="397" ht="14.25" customHeight="1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</row>
    <row r="398" ht="14.25" customHeight="1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</row>
    <row r="399" ht="14.25" customHeight="1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</row>
    <row r="400" ht="14.25" customHeight="1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</row>
    <row r="401" ht="14.25" customHeight="1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</row>
    <row r="402" ht="14.25" customHeight="1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</row>
    <row r="403" ht="14.25" customHeight="1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</row>
    <row r="404" ht="14.25" customHeight="1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</row>
    <row r="405" ht="14.25" customHeight="1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</row>
    <row r="406" ht="14.25" customHeight="1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</row>
    <row r="407" ht="14.25" customHeight="1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</row>
    <row r="408" ht="14.25" customHeight="1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</row>
    <row r="409" ht="14.25" customHeight="1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</row>
    <row r="410" ht="14.25" customHeight="1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</row>
    <row r="411" ht="14.25" customHeight="1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</row>
    <row r="412" ht="14.25" customHeight="1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</row>
    <row r="413" ht="14.25" customHeight="1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</row>
    <row r="414" ht="14.25" customHeight="1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</row>
    <row r="415" ht="14.25" customHeight="1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</row>
    <row r="416" ht="14.25" customHeight="1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</row>
    <row r="417" ht="14.25" customHeight="1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</row>
    <row r="418" ht="14.25" customHeight="1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</row>
    <row r="419" ht="14.25" customHeight="1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</row>
    <row r="420" ht="14.25" customHeight="1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</row>
    <row r="421" ht="14.25" customHeight="1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</row>
    <row r="422" ht="14.25" customHeight="1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</row>
    <row r="423" ht="14.25" customHeight="1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</row>
    <row r="424" ht="14.25" customHeight="1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</row>
    <row r="425" ht="14.25" customHeight="1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</row>
    <row r="426" ht="14.25" customHeight="1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</row>
    <row r="427" ht="14.25" customHeight="1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</row>
    <row r="428" ht="14.25" customHeight="1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</row>
    <row r="429" ht="14.25" customHeight="1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</row>
    <row r="430" ht="14.25" customHeight="1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</row>
    <row r="431" ht="14.25" customHeight="1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</row>
    <row r="432" ht="14.25" customHeight="1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</row>
    <row r="433" ht="14.25" customHeight="1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</row>
    <row r="434" ht="14.25" customHeight="1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</row>
    <row r="435" ht="14.25" customHeight="1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</row>
    <row r="436" ht="14.25" customHeight="1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</row>
    <row r="437" ht="14.25" customHeight="1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</row>
    <row r="438" ht="14.25" customHeight="1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</row>
    <row r="439" ht="14.25" customHeight="1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</row>
    <row r="440" ht="14.25" customHeight="1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</row>
    <row r="441" ht="14.25" customHeight="1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</row>
    <row r="442" ht="14.25" customHeight="1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</row>
    <row r="443" ht="14.25" customHeight="1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</row>
    <row r="444" ht="14.25" customHeight="1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</row>
    <row r="445" ht="14.25" customHeight="1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</row>
    <row r="446" ht="14.25" customHeight="1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</row>
    <row r="447" ht="14.25" customHeight="1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</row>
    <row r="448" ht="14.25" customHeight="1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</row>
    <row r="449" ht="14.25" customHeight="1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</row>
    <row r="450" ht="14.25" customHeight="1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</row>
    <row r="451" ht="14.25" customHeight="1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</row>
    <row r="452" ht="14.25" customHeight="1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</row>
    <row r="453" ht="14.25" customHeight="1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</row>
    <row r="454" ht="14.25" customHeight="1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</row>
    <row r="455" ht="14.25" customHeight="1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</row>
    <row r="456" ht="14.25" customHeight="1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</row>
    <row r="457" ht="14.25" customHeight="1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</row>
    <row r="458" ht="14.25" customHeight="1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</row>
    <row r="459" ht="14.25" customHeight="1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</row>
    <row r="460" ht="14.25" customHeight="1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</row>
    <row r="461" ht="14.25" customHeight="1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</row>
    <row r="462" ht="14.25" customHeight="1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</row>
    <row r="463" ht="14.25" customHeight="1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</row>
    <row r="464" ht="14.25" customHeight="1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</row>
    <row r="465" ht="14.25" customHeight="1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</row>
    <row r="466" ht="14.25" customHeight="1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</row>
    <row r="467" ht="14.25" customHeight="1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</row>
    <row r="468" ht="14.25" customHeight="1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</row>
    <row r="469" ht="14.25" customHeight="1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</row>
    <row r="470" ht="14.25" customHeight="1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</row>
    <row r="471" ht="14.25" customHeight="1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</row>
    <row r="472" ht="14.25" customHeight="1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</row>
    <row r="473" ht="14.25" customHeight="1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</row>
    <row r="474" ht="14.25" customHeight="1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</row>
    <row r="475" ht="14.25" customHeight="1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</row>
    <row r="476" ht="14.25" customHeight="1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</row>
    <row r="477" ht="14.25" customHeight="1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</row>
    <row r="478" ht="14.25" customHeight="1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</row>
    <row r="479" ht="14.25" customHeight="1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</row>
    <row r="480" ht="14.25" customHeight="1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</row>
    <row r="481" ht="14.25" customHeight="1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</row>
    <row r="482" ht="14.25" customHeight="1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</row>
    <row r="483" ht="14.25" customHeight="1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</row>
    <row r="484" ht="14.25" customHeight="1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</row>
    <row r="485" ht="14.25" customHeight="1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</row>
    <row r="486" ht="14.25" customHeight="1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</row>
    <row r="487" ht="14.25" customHeight="1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</row>
    <row r="488" ht="14.25" customHeight="1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</row>
    <row r="489" ht="14.25" customHeight="1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</row>
    <row r="490" ht="14.25" customHeight="1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</row>
    <row r="491" ht="14.25" customHeight="1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</row>
    <row r="492" ht="14.25" customHeight="1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</row>
    <row r="493" ht="14.25" customHeight="1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</row>
    <row r="494" ht="14.25" customHeight="1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</row>
    <row r="495" ht="14.25" customHeight="1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</row>
    <row r="496" ht="14.25" customHeight="1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</row>
    <row r="497" ht="14.25" customHeight="1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</row>
    <row r="498" ht="14.25" customHeight="1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</row>
    <row r="499" ht="14.25" customHeight="1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</row>
    <row r="500" ht="14.25" customHeight="1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</row>
    <row r="501" ht="14.25" customHeight="1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</row>
    <row r="502" ht="14.25" customHeight="1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</row>
    <row r="503" ht="14.25" customHeight="1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</row>
    <row r="504" ht="14.25" customHeight="1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</row>
    <row r="505" ht="14.25" customHeight="1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</row>
    <row r="506" ht="14.25" customHeight="1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</row>
    <row r="507" ht="14.25" customHeight="1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</row>
    <row r="508" ht="14.25" customHeight="1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</row>
    <row r="509" ht="14.25" customHeight="1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</row>
    <row r="510" ht="14.25" customHeight="1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</row>
    <row r="511" ht="14.25" customHeight="1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</row>
    <row r="512" ht="14.25" customHeight="1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</row>
    <row r="513" ht="14.25" customHeight="1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</row>
    <row r="514" ht="14.25" customHeight="1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</row>
    <row r="515" ht="14.25" customHeight="1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</row>
    <row r="516" ht="14.25" customHeight="1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</row>
    <row r="517" ht="14.25" customHeight="1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</row>
    <row r="518" ht="14.25" customHeight="1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</row>
    <row r="519" ht="14.25" customHeight="1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</row>
    <row r="520" ht="14.25" customHeight="1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</row>
    <row r="521" ht="14.25" customHeight="1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</row>
    <row r="522" ht="14.25" customHeight="1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</row>
    <row r="523" ht="14.25" customHeight="1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</row>
    <row r="524" ht="14.25" customHeight="1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</row>
    <row r="525" ht="14.25" customHeight="1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</row>
    <row r="526" ht="14.25" customHeight="1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</row>
    <row r="527" ht="14.25" customHeight="1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</row>
    <row r="528" ht="14.25" customHeight="1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</row>
    <row r="529" ht="14.25" customHeight="1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</row>
    <row r="530" ht="14.25" customHeight="1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</row>
    <row r="531" ht="14.25" customHeight="1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</row>
    <row r="532" ht="14.25" customHeight="1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</row>
    <row r="533" ht="14.25" customHeight="1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</row>
    <row r="534" ht="14.25" customHeight="1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</row>
    <row r="535" ht="14.25" customHeight="1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</row>
    <row r="536" ht="14.25" customHeight="1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</row>
    <row r="537" ht="14.25" customHeight="1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</row>
    <row r="538" ht="14.25" customHeight="1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</row>
    <row r="539" ht="14.25" customHeight="1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</row>
    <row r="540" ht="14.25" customHeight="1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</row>
    <row r="541" ht="14.25" customHeight="1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</row>
    <row r="542" ht="14.25" customHeight="1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</row>
    <row r="543" ht="14.25" customHeight="1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</row>
    <row r="544" ht="14.25" customHeight="1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</row>
    <row r="545" ht="14.25" customHeight="1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</row>
    <row r="546" ht="14.25" customHeight="1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</row>
    <row r="547" ht="14.25" customHeight="1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</row>
    <row r="548" ht="14.25" customHeight="1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</row>
    <row r="549" ht="14.25" customHeight="1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</row>
    <row r="550" ht="14.25" customHeight="1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</row>
    <row r="551" ht="14.25" customHeight="1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</row>
    <row r="552" ht="14.25" customHeight="1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</row>
    <row r="553" ht="14.25" customHeight="1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</row>
    <row r="554" ht="14.25" customHeight="1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</row>
    <row r="555" ht="14.25" customHeight="1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</row>
    <row r="556" ht="14.25" customHeight="1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</row>
    <row r="557" ht="14.25" customHeight="1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</row>
    <row r="558" ht="14.25" customHeight="1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</row>
    <row r="559" ht="14.25" customHeight="1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</row>
    <row r="560" ht="14.25" customHeight="1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</row>
    <row r="561" ht="14.25" customHeight="1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</row>
    <row r="562" ht="14.25" customHeight="1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</row>
    <row r="563" ht="14.25" customHeight="1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</row>
    <row r="564" ht="14.25" customHeight="1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</row>
    <row r="565" ht="14.25" customHeight="1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</row>
    <row r="566" ht="14.25" customHeight="1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</row>
    <row r="567" ht="14.25" customHeight="1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</row>
    <row r="568" ht="14.25" customHeight="1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</row>
    <row r="569" ht="14.25" customHeight="1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</row>
    <row r="570" ht="14.25" customHeight="1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</row>
    <row r="571" ht="14.25" customHeight="1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</row>
    <row r="572" ht="14.25" customHeight="1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</row>
    <row r="573" ht="14.25" customHeight="1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</row>
    <row r="574" ht="14.25" customHeight="1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</row>
    <row r="575" ht="14.25" customHeight="1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</row>
    <row r="576" ht="14.25" customHeight="1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</row>
    <row r="577" ht="14.25" customHeight="1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</row>
    <row r="578" ht="14.25" customHeight="1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</row>
    <row r="579" ht="14.25" customHeight="1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</row>
    <row r="580" ht="14.25" customHeight="1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</row>
    <row r="581" ht="14.25" customHeight="1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</row>
    <row r="582" ht="14.25" customHeight="1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</row>
    <row r="583" ht="14.25" customHeight="1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</row>
    <row r="584" ht="14.25" customHeight="1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</row>
    <row r="585" ht="14.25" customHeight="1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</row>
    <row r="586" ht="14.25" customHeight="1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</row>
    <row r="587" ht="14.25" customHeight="1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</row>
    <row r="588" ht="14.25" customHeight="1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</row>
    <row r="589" ht="14.25" customHeight="1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</row>
    <row r="590" ht="14.25" customHeight="1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</row>
    <row r="591" ht="14.25" customHeight="1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</row>
    <row r="592" ht="14.25" customHeight="1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</row>
    <row r="593" ht="14.25" customHeight="1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</row>
    <row r="594" ht="14.25" customHeight="1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</row>
    <row r="595" ht="14.25" customHeight="1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</row>
    <row r="596" ht="14.25" customHeight="1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</row>
    <row r="597" ht="14.25" customHeight="1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</row>
    <row r="598" ht="14.25" customHeight="1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</row>
    <row r="599" ht="14.25" customHeight="1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</row>
    <row r="600" ht="14.25" customHeight="1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</row>
    <row r="601" ht="14.25" customHeight="1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</row>
    <row r="602" ht="14.25" customHeight="1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</row>
    <row r="603" ht="14.25" customHeight="1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</row>
    <row r="604" ht="14.25" customHeight="1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</row>
    <row r="605" ht="14.25" customHeight="1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</row>
    <row r="606" ht="14.25" customHeight="1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</row>
    <row r="607" ht="14.25" customHeight="1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</row>
    <row r="608" ht="14.25" customHeight="1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</row>
    <row r="609" ht="14.25" customHeight="1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</row>
    <row r="610" ht="14.25" customHeight="1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</row>
    <row r="611" ht="14.25" customHeight="1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</row>
    <row r="612" ht="14.25" customHeight="1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</row>
    <row r="613" ht="14.25" customHeight="1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</row>
    <row r="614" ht="14.25" customHeight="1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</row>
    <row r="615" ht="14.25" customHeight="1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</row>
    <row r="616" ht="14.25" customHeight="1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</row>
    <row r="617" ht="14.25" customHeight="1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</row>
    <row r="618" ht="14.25" customHeight="1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</row>
    <row r="619" ht="14.25" customHeight="1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</row>
    <row r="620" ht="14.25" customHeight="1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</row>
    <row r="621" ht="14.25" customHeight="1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</row>
    <row r="622" ht="14.25" customHeight="1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</row>
    <row r="623" ht="14.25" customHeight="1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</row>
    <row r="624" ht="14.25" customHeight="1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</row>
    <row r="625" ht="14.25" customHeight="1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</row>
    <row r="626" ht="14.25" customHeight="1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</row>
    <row r="627" ht="14.25" customHeight="1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</row>
    <row r="628" ht="14.25" customHeight="1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</row>
    <row r="629" ht="14.25" customHeight="1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</row>
    <row r="630" ht="14.25" customHeight="1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</row>
    <row r="631" ht="14.25" customHeight="1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</row>
    <row r="632" ht="14.25" customHeight="1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</row>
    <row r="633" ht="14.25" customHeight="1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</row>
    <row r="634" ht="14.25" customHeight="1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</row>
    <row r="635" ht="14.25" customHeight="1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</row>
    <row r="636" ht="14.25" customHeight="1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</row>
    <row r="637" ht="14.25" customHeight="1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</row>
    <row r="638" ht="14.25" customHeight="1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</row>
    <row r="639" ht="14.25" customHeight="1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</row>
    <row r="640" ht="14.25" customHeight="1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</row>
    <row r="641" ht="14.25" customHeight="1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</row>
    <row r="642" ht="14.25" customHeight="1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</row>
    <row r="643" ht="14.25" customHeight="1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</row>
    <row r="644" ht="14.25" customHeight="1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</row>
    <row r="645" ht="14.25" customHeight="1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</row>
    <row r="646" ht="14.25" customHeight="1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</row>
    <row r="647" ht="14.25" customHeight="1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</row>
    <row r="648" ht="14.25" customHeight="1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</row>
    <row r="649" ht="14.25" customHeight="1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</row>
    <row r="650" ht="14.25" customHeight="1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</row>
    <row r="651" ht="14.25" customHeight="1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</row>
    <row r="652" ht="14.25" customHeight="1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</row>
    <row r="653" ht="14.25" customHeight="1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</row>
    <row r="654" ht="14.25" customHeight="1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</row>
    <row r="655" ht="14.25" customHeight="1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</row>
    <row r="656" ht="14.25" customHeight="1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</row>
    <row r="657" ht="14.25" customHeight="1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</row>
    <row r="658" ht="14.25" customHeight="1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</row>
    <row r="659" ht="14.25" customHeight="1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</row>
    <row r="660" ht="14.25" customHeight="1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</row>
    <row r="661" ht="14.25" customHeight="1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</row>
    <row r="662" ht="14.25" customHeight="1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</row>
    <row r="663" ht="14.25" customHeight="1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</row>
    <row r="664" ht="14.25" customHeight="1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</row>
    <row r="665" ht="14.25" customHeight="1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</row>
    <row r="666" ht="14.25" customHeight="1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</row>
    <row r="667" ht="14.25" customHeight="1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</row>
    <row r="668" ht="14.25" customHeight="1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</row>
    <row r="669" ht="14.25" customHeight="1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</row>
    <row r="670" ht="14.25" customHeight="1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</row>
    <row r="671" ht="14.25" customHeight="1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</row>
    <row r="672" ht="14.25" customHeight="1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</row>
    <row r="673" ht="14.25" customHeight="1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</row>
    <row r="674" ht="14.25" customHeight="1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</row>
    <row r="675" ht="14.25" customHeight="1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</row>
    <row r="676" ht="14.25" customHeight="1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</row>
    <row r="677" ht="14.25" customHeight="1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</row>
    <row r="678" ht="14.25" customHeight="1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</row>
    <row r="679" ht="14.25" customHeight="1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</row>
    <row r="680" ht="14.25" customHeight="1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</row>
    <row r="681" ht="14.25" customHeight="1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</row>
    <row r="682" ht="14.25" customHeight="1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</row>
    <row r="683" ht="14.25" customHeight="1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</row>
    <row r="684" ht="14.25" customHeight="1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</row>
    <row r="685" ht="14.25" customHeight="1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</row>
    <row r="686" ht="14.25" customHeight="1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</row>
    <row r="687" ht="14.25" customHeight="1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</row>
    <row r="688" ht="14.25" customHeight="1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</row>
    <row r="689" ht="14.25" customHeight="1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</row>
    <row r="690" ht="14.25" customHeight="1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</row>
    <row r="691" ht="14.25" customHeight="1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</row>
    <row r="692" ht="14.25" customHeight="1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</row>
    <row r="693" ht="14.25" customHeight="1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</row>
    <row r="694" ht="14.25" customHeight="1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</row>
    <row r="695" ht="14.25" customHeight="1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</row>
    <row r="696" ht="14.25" customHeight="1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</row>
    <row r="697" ht="14.25" customHeight="1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</row>
    <row r="698" ht="14.25" customHeight="1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</row>
    <row r="699" ht="14.25" customHeight="1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</row>
    <row r="700" ht="14.25" customHeight="1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</row>
    <row r="701" ht="14.25" customHeight="1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</row>
    <row r="702" ht="14.25" customHeight="1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</row>
    <row r="703" ht="14.25" customHeight="1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</row>
    <row r="704" ht="14.25" customHeight="1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</row>
    <row r="705" ht="14.25" customHeight="1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</row>
    <row r="706" ht="14.25" customHeight="1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</row>
    <row r="707" ht="14.25" customHeight="1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</row>
    <row r="708" ht="14.25" customHeight="1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</row>
    <row r="709" ht="14.25" customHeight="1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</row>
    <row r="710" ht="14.25" customHeight="1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</row>
    <row r="711" ht="14.25" customHeight="1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</row>
    <row r="712" ht="14.25" customHeight="1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</row>
    <row r="713" ht="14.25" customHeight="1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</row>
    <row r="714" ht="14.25" customHeight="1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</row>
    <row r="715" ht="14.25" customHeight="1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</row>
    <row r="716" ht="14.25" customHeight="1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</row>
    <row r="717" ht="14.25" customHeight="1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</row>
    <row r="718" ht="14.25" customHeight="1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</row>
    <row r="719" ht="14.25" customHeight="1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</row>
    <row r="720" ht="14.25" customHeight="1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</row>
    <row r="721" ht="14.25" customHeight="1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</row>
    <row r="722" ht="14.25" customHeight="1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</row>
    <row r="723" ht="14.25" customHeight="1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</row>
    <row r="724" ht="14.25" customHeight="1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</row>
    <row r="725" ht="14.25" customHeight="1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</row>
    <row r="726" ht="14.25" customHeight="1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</row>
    <row r="727" ht="14.25" customHeight="1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</row>
    <row r="728" ht="14.25" customHeight="1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</row>
    <row r="729" ht="14.25" customHeight="1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</row>
    <row r="730" ht="14.25" customHeight="1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</row>
    <row r="731" ht="14.25" customHeight="1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</row>
    <row r="732" ht="14.25" customHeight="1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</row>
    <row r="733" ht="14.25" customHeight="1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</row>
    <row r="734" ht="14.25" customHeight="1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</row>
    <row r="735" ht="14.25" customHeight="1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</row>
    <row r="736" ht="14.25" customHeight="1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</row>
    <row r="737" ht="14.25" customHeight="1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</row>
    <row r="738" ht="14.25" customHeight="1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</row>
    <row r="739" ht="14.25" customHeight="1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</row>
    <row r="740" ht="14.25" customHeight="1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</row>
    <row r="741" ht="14.25" customHeight="1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</row>
    <row r="742" ht="14.25" customHeight="1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</row>
    <row r="743" ht="14.25" customHeight="1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</row>
    <row r="744" ht="14.25" customHeight="1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</row>
    <row r="745" ht="14.25" customHeight="1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</row>
    <row r="746" ht="14.25" customHeight="1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</row>
    <row r="747" ht="14.25" customHeight="1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</row>
    <row r="748" ht="14.25" customHeight="1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</row>
    <row r="749" ht="14.25" customHeight="1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</row>
    <row r="750" ht="14.25" customHeight="1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</row>
    <row r="751" ht="14.25" customHeight="1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</row>
    <row r="752" ht="14.25" customHeight="1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</row>
    <row r="753" ht="14.25" customHeight="1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</row>
    <row r="754" ht="14.25" customHeight="1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</row>
    <row r="755" ht="14.25" customHeight="1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</row>
    <row r="756" ht="14.25" customHeight="1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</row>
    <row r="757" ht="14.25" customHeight="1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</row>
    <row r="758" ht="14.25" customHeight="1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</row>
    <row r="759" ht="14.25" customHeight="1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</row>
    <row r="760" ht="14.25" customHeight="1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</row>
    <row r="761" ht="14.25" customHeight="1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</row>
    <row r="762" ht="14.25" customHeight="1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</row>
    <row r="763" ht="14.25" customHeight="1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</row>
    <row r="764" ht="14.25" customHeight="1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</row>
    <row r="765" ht="14.25" customHeight="1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</row>
    <row r="766" ht="14.25" customHeight="1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</row>
    <row r="767" ht="14.25" customHeight="1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</row>
    <row r="768" ht="14.25" customHeight="1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</row>
    <row r="769" ht="14.25" customHeight="1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</row>
    <row r="770" ht="14.25" customHeight="1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</row>
    <row r="771" ht="14.25" customHeight="1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</row>
    <row r="772" ht="14.25" customHeight="1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</row>
    <row r="773" ht="14.25" customHeight="1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</row>
    <row r="774" ht="14.25" customHeight="1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</row>
    <row r="775" ht="14.25" customHeight="1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</row>
    <row r="776" ht="14.25" customHeight="1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</row>
    <row r="777" ht="14.25" customHeight="1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</row>
    <row r="778" ht="14.25" customHeight="1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</row>
    <row r="779" ht="14.25" customHeight="1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</row>
    <row r="780" ht="14.25" customHeight="1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</row>
    <row r="781" ht="14.25" customHeight="1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</row>
    <row r="782" ht="14.25" customHeight="1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</row>
    <row r="783" ht="14.25" customHeight="1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</row>
    <row r="784" ht="14.25" customHeight="1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</row>
    <row r="785" ht="14.25" customHeight="1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</row>
    <row r="786" ht="14.25" customHeight="1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</row>
    <row r="787" ht="14.25" customHeight="1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</row>
    <row r="788" ht="14.25" customHeight="1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</row>
    <row r="789" ht="14.25" customHeight="1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</row>
    <row r="790" ht="14.25" customHeight="1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</row>
    <row r="791" ht="14.25" customHeight="1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</row>
    <row r="792" ht="14.25" customHeight="1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</row>
    <row r="793" ht="14.25" customHeight="1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</row>
    <row r="794" ht="14.25" customHeight="1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</row>
    <row r="795" ht="14.25" customHeight="1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</row>
    <row r="796" ht="14.25" customHeight="1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</row>
    <row r="797" ht="14.25" customHeight="1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</row>
    <row r="798" ht="14.25" customHeight="1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</row>
    <row r="799" ht="14.25" customHeight="1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</row>
    <row r="800" ht="14.25" customHeight="1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</row>
    <row r="801" ht="14.25" customHeight="1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</row>
    <row r="802" ht="14.25" customHeight="1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</row>
    <row r="803" ht="14.25" customHeight="1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</row>
    <row r="804" ht="14.25" customHeight="1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</row>
    <row r="805" ht="14.25" customHeight="1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</row>
    <row r="806" ht="14.25" customHeight="1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</row>
    <row r="807" ht="14.25" customHeight="1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</row>
    <row r="808" ht="14.25" customHeight="1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</row>
    <row r="809" ht="14.25" customHeight="1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</row>
    <row r="810" ht="14.25" customHeight="1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</row>
    <row r="811" ht="14.25" customHeight="1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</row>
    <row r="812" ht="14.25" customHeight="1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</row>
    <row r="813" ht="14.25" customHeight="1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</row>
    <row r="814" ht="14.25" customHeight="1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</row>
    <row r="815" ht="14.25" customHeight="1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</row>
    <row r="816" ht="14.25" customHeight="1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</row>
    <row r="817" ht="14.25" customHeight="1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</row>
    <row r="818" ht="14.25" customHeight="1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</row>
    <row r="819" ht="14.25" customHeight="1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</row>
    <row r="820" ht="14.25" customHeight="1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</row>
    <row r="821" ht="14.25" customHeight="1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</row>
    <row r="822" ht="14.25" customHeight="1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</row>
    <row r="823" ht="14.25" customHeight="1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</row>
    <row r="824" ht="14.25" customHeight="1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</row>
    <row r="825" ht="14.25" customHeight="1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</row>
    <row r="826" ht="14.25" customHeight="1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</row>
    <row r="827" ht="14.25" customHeight="1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</row>
    <row r="828" ht="14.25" customHeight="1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</row>
    <row r="829" ht="14.25" customHeight="1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</row>
    <row r="830" ht="14.25" customHeight="1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</row>
    <row r="831" ht="14.25" customHeight="1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</row>
    <row r="832" ht="14.25" customHeight="1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</row>
    <row r="833" ht="14.25" customHeight="1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</row>
    <row r="834" ht="14.25" customHeight="1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</row>
    <row r="835" ht="14.25" customHeight="1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</row>
    <row r="836" ht="14.25" customHeight="1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</row>
    <row r="837" ht="14.25" customHeight="1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</row>
    <row r="838" ht="14.25" customHeight="1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</row>
    <row r="839" ht="14.25" customHeight="1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</row>
    <row r="840" ht="14.25" customHeight="1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</row>
    <row r="841" ht="14.25" customHeight="1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</row>
    <row r="842" ht="14.25" customHeight="1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</row>
    <row r="843" ht="14.25" customHeight="1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</row>
    <row r="844" ht="14.25" customHeight="1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</row>
    <row r="845" ht="14.25" customHeight="1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</row>
    <row r="846" ht="14.25" customHeight="1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</row>
    <row r="847" ht="14.25" customHeight="1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</row>
    <row r="848" ht="14.25" customHeight="1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</row>
    <row r="849" ht="14.25" customHeight="1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</row>
    <row r="850" ht="14.25" customHeight="1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</row>
    <row r="851" ht="14.25" customHeight="1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</row>
    <row r="852" ht="14.25" customHeight="1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</row>
    <row r="853" ht="14.25" customHeight="1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</row>
    <row r="854" ht="14.25" customHeight="1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</row>
    <row r="855" ht="14.25" customHeight="1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</row>
    <row r="856" ht="14.25" customHeight="1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</row>
    <row r="857" ht="14.25" customHeight="1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</row>
    <row r="858" ht="14.25" customHeight="1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</row>
    <row r="859" ht="14.25" customHeight="1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</row>
    <row r="860" ht="14.25" customHeight="1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</row>
    <row r="861" ht="14.25" customHeight="1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</row>
    <row r="862" ht="14.25" customHeight="1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</row>
    <row r="863" ht="14.25" customHeight="1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</row>
    <row r="864" ht="14.25" customHeight="1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</row>
    <row r="865" ht="14.25" customHeight="1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</row>
    <row r="866" ht="14.25" customHeight="1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</row>
    <row r="867" ht="14.25" customHeight="1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</row>
    <row r="868" ht="14.25" customHeight="1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</row>
    <row r="869" ht="14.25" customHeight="1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</row>
    <row r="870" ht="14.25" customHeight="1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</row>
    <row r="871" ht="14.25" customHeight="1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</row>
    <row r="872" ht="14.25" customHeight="1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</row>
    <row r="873" ht="14.25" customHeight="1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</row>
    <row r="874" ht="14.25" customHeight="1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</row>
    <row r="875" ht="14.25" customHeight="1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</row>
    <row r="876" ht="14.25" customHeight="1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</row>
    <row r="877" ht="14.25" customHeight="1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</row>
    <row r="878" ht="14.25" customHeight="1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</row>
    <row r="879" ht="14.25" customHeight="1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</row>
    <row r="880" ht="14.25" customHeight="1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</row>
    <row r="881" ht="14.25" customHeight="1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</row>
    <row r="882" ht="14.25" customHeight="1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</row>
    <row r="883" ht="14.25" customHeight="1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</row>
    <row r="884" ht="14.25" customHeight="1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</row>
    <row r="885" ht="14.25" customHeight="1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</row>
    <row r="886" ht="14.25" customHeight="1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</row>
    <row r="887" ht="14.25" customHeight="1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</row>
    <row r="888" ht="14.25" customHeight="1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</row>
    <row r="889" ht="14.25" customHeight="1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</row>
    <row r="890" ht="14.25" customHeight="1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</row>
    <row r="891" ht="14.25" customHeight="1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</row>
    <row r="892" ht="14.25" customHeight="1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</row>
    <row r="893" ht="14.25" customHeight="1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</row>
    <row r="894" ht="14.25" customHeight="1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</row>
    <row r="895" ht="14.25" customHeight="1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</row>
    <row r="896" ht="14.25" customHeight="1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</row>
    <row r="897" ht="14.25" customHeight="1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</row>
    <row r="898" ht="14.25" customHeight="1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</row>
    <row r="899" ht="14.25" customHeight="1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</row>
    <row r="900" ht="14.25" customHeight="1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</row>
    <row r="901" ht="14.25" customHeight="1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</row>
    <row r="902" ht="14.25" customHeight="1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</row>
    <row r="903" ht="14.25" customHeight="1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</row>
    <row r="904" ht="14.25" customHeight="1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</row>
    <row r="905" ht="14.25" customHeight="1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</row>
    <row r="906" ht="14.25" customHeight="1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</row>
    <row r="907" ht="14.25" customHeight="1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</row>
    <row r="908" ht="14.25" customHeight="1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</row>
    <row r="909" ht="14.25" customHeight="1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</row>
    <row r="910" ht="14.25" customHeight="1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</row>
    <row r="911" ht="14.25" customHeight="1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</row>
    <row r="912" ht="14.25" customHeight="1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</row>
    <row r="913" ht="14.25" customHeight="1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</row>
    <row r="914" ht="14.25" customHeight="1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</row>
    <row r="915" ht="14.25" customHeight="1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</row>
    <row r="916" ht="14.25" customHeight="1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</row>
    <row r="917" ht="14.25" customHeight="1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</row>
    <row r="918" ht="14.25" customHeight="1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</row>
    <row r="919" ht="14.25" customHeight="1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</row>
    <row r="920" ht="14.25" customHeight="1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</row>
    <row r="921" ht="14.25" customHeight="1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</row>
    <row r="922" ht="14.25" customHeight="1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</row>
    <row r="923" ht="14.25" customHeight="1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</row>
    <row r="924" ht="14.25" customHeight="1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</row>
    <row r="925" ht="14.25" customHeight="1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</row>
    <row r="926" ht="14.25" customHeight="1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</row>
    <row r="927" ht="14.25" customHeight="1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</row>
    <row r="928" ht="14.25" customHeight="1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</row>
    <row r="929" ht="14.25" customHeight="1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</row>
    <row r="930" ht="14.25" customHeight="1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</row>
    <row r="931" ht="14.25" customHeight="1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</row>
    <row r="932" ht="14.25" customHeight="1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</row>
    <row r="933" ht="14.25" customHeight="1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</row>
    <row r="934" ht="14.25" customHeight="1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</row>
    <row r="935" ht="14.25" customHeight="1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</row>
    <row r="936" ht="14.25" customHeight="1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</row>
    <row r="937" ht="14.25" customHeight="1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</row>
    <row r="938" ht="14.25" customHeight="1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</row>
    <row r="939" ht="14.25" customHeight="1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</row>
    <row r="940" ht="14.25" customHeight="1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</row>
    <row r="941" ht="14.25" customHeight="1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</row>
    <row r="942" ht="14.25" customHeight="1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</row>
    <row r="943" ht="14.25" customHeight="1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</row>
    <row r="944" ht="14.25" customHeight="1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</row>
    <row r="945" ht="14.25" customHeight="1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</row>
    <row r="946" ht="14.25" customHeight="1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</row>
    <row r="947" ht="14.25" customHeight="1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</row>
    <row r="948" ht="14.25" customHeight="1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</row>
    <row r="949" ht="14.25" customHeight="1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</row>
    <row r="950" ht="14.25" customHeight="1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</row>
    <row r="951" ht="14.25" customHeight="1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</row>
    <row r="952" ht="14.25" customHeight="1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</row>
    <row r="953" ht="14.25" customHeight="1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</row>
    <row r="954" ht="14.25" customHeight="1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</row>
    <row r="955" ht="14.25" customHeight="1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</row>
    <row r="956" ht="14.25" customHeight="1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</row>
    <row r="957" ht="14.25" customHeight="1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</row>
    <row r="958" ht="14.25" customHeight="1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</row>
    <row r="959" ht="14.25" customHeight="1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</row>
    <row r="960" ht="14.25" customHeight="1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</row>
    <row r="961" ht="14.25" customHeight="1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</row>
    <row r="962" ht="14.25" customHeight="1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</row>
    <row r="963" ht="14.25" customHeight="1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</row>
    <row r="964" ht="14.25" customHeight="1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</row>
    <row r="965" ht="14.25" customHeight="1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</row>
    <row r="966" ht="14.25" customHeight="1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</row>
    <row r="967" ht="14.25" customHeight="1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</row>
    <row r="968" ht="14.25" customHeight="1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</row>
    <row r="969" ht="14.25" customHeight="1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</row>
    <row r="970" ht="14.25" customHeight="1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</row>
    <row r="971" ht="14.25" customHeight="1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</row>
    <row r="972" ht="14.25" customHeight="1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</row>
    <row r="973" ht="14.25" customHeight="1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</row>
    <row r="974" ht="14.25" customHeight="1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</row>
    <row r="975" ht="14.25" customHeight="1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</row>
    <row r="976" ht="14.25" customHeight="1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</row>
    <row r="977" ht="14.25" customHeight="1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</row>
    <row r="978" ht="14.25" customHeight="1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</row>
    <row r="979" ht="14.25" customHeight="1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</row>
    <row r="980" ht="14.25" customHeight="1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</row>
    <row r="981" ht="14.25" customHeight="1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</row>
    <row r="982" ht="14.25" customHeight="1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</row>
    <row r="983" ht="14.25" customHeight="1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</row>
    <row r="984" ht="14.25" customHeight="1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</row>
    <row r="985" ht="14.25" customHeight="1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</row>
    <row r="986" ht="14.25" customHeight="1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</row>
    <row r="987" ht="14.25" customHeight="1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</row>
    <row r="988" ht="14.25" customHeight="1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2"/>
    </row>
    <row r="989" ht="14.25" customHeight="1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  <c r="AA989" s="12"/>
    </row>
    <row r="990" ht="14.25" customHeight="1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  <c r="AA990" s="12"/>
    </row>
    <row r="991" ht="14.25" customHeight="1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  <c r="AA991" s="12"/>
    </row>
    <row r="992" ht="14.25" customHeight="1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  <c r="AA992" s="12"/>
    </row>
    <row r="993" ht="14.25" customHeight="1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  <c r="AA993" s="12"/>
    </row>
    <row r="994" ht="14.25" customHeight="1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  <c r="AA994" s="12"/>
    </row>
    <row r="995" ht="14.25" customHeight="1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  <c r="AA995" s="12"/>
    </row>
    <row r="996" ht="14.25" customHeight="1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  <c r="AA996" s="12"/>
    </row>
    <row r="997" ht="14.25" customHeight="1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  <c r="AA997" s="12"/>
    </row>
    <row r="998" ht="14.25" customHeight="1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  <c r="AA998" s="12"/>
    </row>
    <row r="999" ht="14.25" customHeight="1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  <c r="AA999" s="12"/>
    </row>
    <row r="1000" ht="14.25" customHeight="1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  <c r="AA1000" s="12"/>
    </row>
    <row r="1001" ht="14.25" customHeight="1">
      <c r="A1001" s="12"/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  <c r="X1001" s="12"/>
      <c r="Y1001" s="12"/>
      <c r="Z1001" s="12"/>
      <c r="AA1001" s="12"/>
    </row>
  </sheetData>
  <mergeCells count="6">
    <mergeCell ref="A1:A2"/>
    <mergeCell ref="C1:F1"/>
    <mergeCell ref="H1:N1"/>
    <mergeCell ref="P1:P3"/>
    <mergeCell ref="C2:F2"/>
    <mergeCell ref="H2:N2"/>
  </mergeCells>
  <conditionalFormatting sqref="F4:F77">
    <cfRule type="notContainsBlanks" dxfId="0" priority="1" stopIfTrue="1">
      <formula>LEN(TRIM(F4))&gt;0</formula>
    </cfRule>
  </conditionalFormatting>
  <conditionalFormatting sqref="F4:F77">
    <cfRule type="notContainsBlanks" dxfId="1" priority="2" stopIfTrue="1">
      <formula>LEN(TRIM(F4))&gt;0</formula>
    </cfRule>
  </conditionalFormatting>
  <dataValidations>
    <dataValidation type="list" allowBlank="1" showErrorMessage="1" sqref="F39:F77">
      <formula1>"Fundo Partidário,Fundo Especial,Recursos Próprios,Outros Recursos"</formula1>
    </dataValidation>
  </dataValidations>
  <printOptions/>
  <pageMargins bottom="0.75" footer="0.0" header="0.0" left="0.5" right="0.5" top="0.75"/>
  <pageSetup scale="72" orientation="portrait"/>
  <headerFooter>
    <oddFooter>&amp;C000000&amp;P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