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duardo Tuma" sheetId="1" r:id="rId4"/>
  </sheets>
  <definedNames/>
  <calcPr/>
  <extLst>
    <ext uri="GoogleSheetsCustomDataVersion1">
      <go:sheetsCustomData xmlns:go="http://customooxmlschemas.google.com/" r:id="rId5" roundtripDataSignature="AMtx7mhNrR32S2df2mx3YQEzkZU8O8btXQ=="/>
    </ext>
  </extLst>
</workbook>
</file>

<file path=xl/sharedStrings.xml><?xml version="1.0" encoding="utf-8"?>
<sst xmlns="http://schemas.openxmlformats.org/spreadsheetml/2006/main" count="1927" uniqueCount="569">
  <si>
    <t>FOTO</t>
  </si>
  <si>
    <t>RECEITAS</t>
  </si>
  <si>
    <t xml:space="preserve">DESPESAS </t>
  </si>
  <si>
    <t>Total Recebido: R$ 965.473,30</t>
  </si>
  <si>
    <t>Total Gasto: R$ 965.473,30</t>
  </si>
  <si>
    <t xml:space="preserve">NOME             EDUARDO TUMA        
PARTIDO         Partido da Social Democracia Brasileira - PSDB
</t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</si>
  <si>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</si>
  <si>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</si>
  <si>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</si>
  <si>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</si>
  <si>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</si>
  <si>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</si>
  <si>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</si>
  <si>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</si>
  <si>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</si>
  <si>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ZACARIAS SAMPAIO CAMELO</t>
  </si>
  <si>
    <t>Outros Recursos</t>
  </si>
  <si>
    <t>24 HORAS PRODUCOES E COMUNCACAO VISUAL EIRELI</t>
  </si>
  <si>
    <t>24.663.186/0001-27</t>
  </si>
  <si>
    <t>Publicidade por materiais impressos</t>
  </si>
  <si>
    <t>IMPRESSAO DE LONA FACHADA</t>
  </si>
  <si>
    <t>CONSTA</t>
  </si>
  <si>
    <t>OK</t>
  </si>
  <si>
    <t>IMPRESSAO DIGITAL</t>
  </si>
  <si>
    <t>YUGO MABE</t>
  </si>
  <si>
    <t>Publicidade por adesivos</t>
  </si>
  <si>
    <t>IMPRESSAO EM ADESIVO (PERFURADO)</t>
  </si>
  <si>
    <t>WILLIAM VITOR DE SOUZA</t>
  </si>
  <si>
    <t>IMPRESSAO ADESIVO REFLETIVO PARACHOQUE</t>
  </si>
  <si>
    <t>Fundo Especial</t>
  </si>
  <si>
    <t>VINICIUS MARQUES MATHIAS</t>
  </si>
  <si>
    <t>IMPRESSAO DIGITAL EM PLACA PVC COM BASTAO</t>
  </si>
  <si>
    <t>Fundo Partidário</t>
  </si>
  <si>
    <t>VICTOR KOBAYASHI</t>
  </si>
  <si>
    <t>ACRILAR ARTEFATOS PLASTICOS LTDA EPP</t>
  </si>
  <si>
    <t>44.041.630/0001-80</t>
  </si>
  <si>
    <t>DISPLAY DE MESA</t>
  </si>
  <si>
    <t>POSSUI CERTIDÃO POSITIVA</t>
  </si>
  <si>
    <t>ALEX SANDRO DO CARMO SALLAI</t>
  </si>
  <si>
    <t>15.067.855/0001-07</t>
  </si>
  <si>
    <t>Diversas a especificar</t>
  </si>
  <si>
    <t>PRODUCAO DE CONTEUDO JORNALISTICO.</t>
  </si>
  <si>
    <t>Recursos próprios</t>
  </si>
  <si>
    <t>THOMAS FERNANDEZ CENI</t>
  </si>
  <si>
    <t>TOTAL</t>
  </si>
  <si>
    <t>ALEXANDRE CRISTOVAO DA SILVA</t>
  </si>
  <si>
    <t>161.384.028-47</t>
  </si>
  <si>
    <t>Serviços prestados por terceiros</t>
  </si>
  <si>
    <t>APOIO DE LOGISTICA</t>
  </si>
  <si>
    <t>THIAGO HENRIQUE PESSOA</t>
  </si>
  <si>
    <t>AMANDA APARECIDA PEREIRA BARRA DO NASCIMENTO</t>
  </si>
  <si>
    <t>297.165.388-98</t>
  </si>
  <si>
    <t>APOIO DE COMITE</t>
  </si>
  <si>
    <t>THIAGO ANTUNES CAVALCA REIS LOBO</t>
  </si>
  <si>
    <t>ANA CRISTINA PEREIRA DE SOUZA BALBINA</t>
  </si>
  <si>
    <t>053.492.016-03</t>
  </si>
  <si>
    <t>TERCIA APARECIDA ABDO MENDES</t>
  </si>
  <si>
    <t>ANA KAROLINA VITORINO DOS SANTOS</t>
  </si>
  <si>
    <t>450.806.778-64</t>
  </si>
  <si>
    <t>TATIANE RODRIGUES ANTUNES SERENCH</t>
  </si>
  <si>
    <t>ANA LYVIA MENDEZ DE ARAUJO</t>
  </si>
  <si>
    <t>402.309.588-50</t>
  </si>
  <si>
    <t>APOIO CONTROLE DE MATERIAL</t>
  </si>
  <si>
    <t>TATIANA SILVA TEIXEIRA DA COSTA AGUIAR</t>
  </si>
  <si>
    <t>ANDERSON ALVES DE ALMEIDA</t>
  </si>
  <si>
    <t>406.391.838-67</t>
  </si>
  <si>
    <t>TATIANA BELLINATO EL NESS</t>
  </si>
  <si>
    <t xml:space="preserve">ANGELA MARIA ARRUDA </t>
  </si>
  <si>
    <t>114.783.368-03</t>
  </si>
  <si>
    <t>SOLANGE TAKAHASHI MATSUKA</t>
  </si>
  <si>
    <t>ANTONIO CARLOS SANTOS DO AMARAL</t>
  </si>
  <si>
    <t xml:space="preserve"> 094.538.778-40</t>
  </si>
  <si>
    <t>SILVIO ERNESTO ZARZUR</t>
  </si>
  <si>
    <t>AUTOTUR LOCADORA DE VEICULOS LTDA</t>
  </si>
  <si>
    <t xml:space="preserve">        08.578.836/0001-80</t>
  </si>
  <si>
    <t>Cessão ou locação de veículos</t>
  </si>
  <si>
    <t>NÃO CONSTA</t>
  </si>
  <si>
    <t>SERGIO BEHISNELIAN</t>
  </si>
  <si>
    <t>Água</t>
  </si>
  <si>
    <t>Alimentação</t>
  </si>
  <si>
    <t>SANDRO PAULOS GREGORIO</t>
  </si>
  <si>
    <t xml:space="preserve">BEATRIZ SOUZA DOS SANTOS ROCHA </t>
  </si>
  <si>
    <t>427.153.368-88</t>
  </si>
  <si>
    <t>Aquisição/Doação de bens móveis ou imóveis</t>
  </si>
  <si>
    <t>SAMUEL RICARDO FERREIRA DA CRUZ</t>
  </si>
  <si>
    <t>BRASPOR GRAFICA E EDITORA LTDA.</t>
  </si>
  <si>
    <t>07.263.666/0001-81</t>
  </si>
  <si>
    <t>IMPRESSAO DE LAMINA ADES. PARACHOQUE -</t>
  </si>
  <si>
    <t>Atividades de militância e mobilização de rua</t>
  </si>
  <si>
    <t>ROSA MARIA CASTRO MENEGALI</t>
  </si>
  <si>
    <t>IMPRESSAO DE SANTINHOS</t>
  </si>
  <si>
    <t>Baixa de Estimaveis - Recursos de outros candidatos</t>
  </si>
  <si>
    <t>ROSA CHEGANCAS GANDRA FALCONE</t>
  </si>
  <si>
    <t>IMPRESSAO DE LAMINA PRAGAO</t>
  </si>
  <si>
    <t>Baixa de Estimaveis - Recursos de partido político</t>
  </si>
  <si>
    <t>ROBERTO DE PAULA MARCONDES</t>
  </si>
  <si>
    <t>IMPRESSAO DE LAMINA CARTA TAM. 10X20</t>
  </si>
  <si>
    <t>Baixa de Estimaveis - Recursos de pessoas físicas</t>
  </si>
  <si>
    <t>ROBERTA MOYA DOS SANTOS SILVEIRA LEITE</t>
  </si>
  <si>
    <t>IMPRESSAO DE SANTINHOS TAM 6·7X10·0</t>
  </si>
  <si>
    <t>Baixa de Estimaveis - Recursos próprios</t>
  </si>
  <si>
    <t>RICKY SOUSA NILO DE ALMEIDA ARAUJO MARCELLINI</t>
  </si>
  <si>
    <t>IMPRESSAO DE LAMINA CONVITE</t>
  </si>
  <si>
    <t>RICARDO HASSON SAYEG</t>
  </si>
  <si>
    <t>IMPRESSAO DE SANTAO</t>
  </si>
  <si>
    <t>Combustíveis e lubrificantes</t>
  </si>
  <si>
    <t>IMPRESSAO DE FOLHETOS</t>
  </si>
  <si>
    <t>Correspondências e despesas postais</t>
  </si>
  <si>
    <t>RICARDO EZEQUIEL TORRES</t>
  </si>
  <si>
    <t>IMPRESSAO DE CARTOES</t>
  </si>
  <si>
    <t>Criação e inclusão de páginas na internet</t>
  </si>
  <si>
    <t>RICARDO ALEXANDRE ALVES ROCHA</t>
  </si>
  <si>
    <t>IMPRESSAO DE SANTINHOS TAM. 6·8X10·0</t>
  </si>
  <si>
    <t>Despesa com Impulsionamento de Conteúdos</t>
  </si>
  <si>
    <t>RENE GUILHERME KOERNER NETO</t>
  </si>
  <si>
    <t>IMPRESSAO DE LAMINA</t>
  </si>
  <si>
    <t>Despesas com pessoal</t>
  </si>
  <si>
    <t>IMPRESSAO DE FOLHETAO TAM. 42·0X28·0</t>
  </si>
  <si>
    <t>Despesas com Transporte ou deslocamento</t>
  </si>
  <si>
    <t>RENE EDUARDO FURTADO BLANCAIRE</t>
  </si>
  <si>
    <t>IMPRESSAO DE LAMINA MASCOTE</t>
  </si>
  <si>
    <t>RENATO RATIER PEREIRA MARTINS</t>
  </si>
  <si>
    <t>IMPRESSAO DE LAMINA VERTICAL</t>
  </si>
  <si>
    <t>Encargos Financeiros, taxas bancárias e ou op. cartão de crédito</t>
  </si>
  <si>
    <t>RENATO NORONHA BERGONSE</t>
  </si>
  <si>
    <t>IMPRESSAO DE LAMINA CARTA 20·0X27·5</t>
  </si>
  <si>
    <t>Energia elétrica</t>
  </si>
  <si>
    <t>RENATO ANDRE CASSIUS</t>
  </si>
  <si>
    <t>Locação/cessão de bens imóveis</t>
  </si>
  <si>
    <t>Materiais de expediente</t>
  </si>
  <si>
    <t>RENAN LUIZ DA SILVA</t>
  </si>
  <si>
    <t>IMPRESSAO DE LAMINA CARTAO</t>
  </si>
  <si>
    <t>Produção de Programas de rádio, televisão ou vídeo</t>
  </si>
  <si>
    <t>RAQUEL CRISTINA BORTOLOTTO</t>
  </si>
  <si>
    <t>IMPRESSAO DE LAMINA PRAGUINHA</t>
  </si>
  <si>
    <t>Produção de jingles vinhetas e slogans</t>
  </si>
  <si>
    <t>PHILIP BACHOUR</t>
  </si>
  <si>
    <t>IMPRESSAO DE CARTA</t>
  </si>
  <si>
    <t>PAULO VESTIM GRANDE</t>
  </si>
  <si>
    <t>IMP. DE CARTAS</t>
  </si>
  <si>
    <t>Publicidade por jornais e revistas</t>
  </si>
  <si>
    <t>PAULO ROGERIO BUENO DA SILVEIRA LEITE</t>
  </si>
  <si>
    <t>PAULO CESAR RAPCHAN DOS SANTOS</t>
  </si>
  <si>
    <t>IMPRESSAO DE LAMINA VERTICAL TAM 18·0X6·0</t>
  </si>
  <si>
    <t>Serviços advocatícios</t>
  </si>
  <si>
    <t>NEIVA DE LOURDES GRANADO</t>
  </si>
  <si>
    <t>IMPRESSAO DE LAMINA CARTA 20·0X27·0CM</t>
  </si>
  <si>
    <t>Serviços contábeis</t>
  </si>
  <si>
    <t>MARISTELA REIS GRANDE</t>
  </si>
  <si>
    <t>IMPRESSAO DE PLACA DE CASA</t>
  </si>
  <si>
    <t>MARIO NAMOUR FILHO</t>
  </si>
  <si>
    <t>IMPRESSAO DE CARTAS</t>
  </si>
  <si>
    <t>Taxa de Administração de Financiamento Coletivo</t>
  </si>
  <si>
    <t>MARIO LAMBERTI JUNIOR</t>
  </si>
  <si>
    <t>MARINA MARTINS DE SOUZA SOARES</t>
  </si>
  <si>
    <t>IMPRESSAO DE FOLDER 10·0X15·0</t>
  </si>
  <si>
    <t>MARILENE FRAGUGLIA MUSSOLINO</t>
  </si>
  <si>
    <t>MARIA LUIZA MARTA SILVA TEIXEIRA DA COSTA</t>
  </si>
  <si>
    <t>MARCOS GALDINO DE LIMA JUNIOR</t>
  </si>
  <si>
    <t>MARCOS ERNESTO ZARZUR</t>
  </si>
  <si>
    <t>MARCO ANTONIO TOBAL JUNIOR</t>
  </si>
  <si>
    <t>MARCIO EL TAYAR</t>
  </si>
  <si>
    <t>MARCELO SERTORIO FERNANDES</t>
  </si>
  <si>
    <t>IMPRESSAO LAMINA CARTAS</t>
  </si>
  <si>
    <t>MARCELO GANDRA FALCONE</t>
  </si>
  <si>
    <t>MARCELO ERNESTO ZARZUR</t>
  </si>
  <si>
    <t>MARCELO ALVES RIBEIRO</t>
  </si>
  <si>
    <t>IMPRESSAO DE LAMINA CARTA TAM. 10X20 MODELO</t>
  </si>
  <si>
    <t>MARCEL DOMINGOS SOLIMEO</t>
  </si>
  <si>
    <t>IMPRESSAO DE LAMINA CARTA TAM. 10X20 MODELO 2</t>
  </si>
  <si>
    <t>LUIZ PAULO KURKDJIAN RESTIFFE DE CARVALHO</t>
  </si>
  <si>
    <t>IMPRESSAO DE FOLDER TAM. 21·0X14·8</t>
  </si>
  <si>
    <t>LUIZ CARLOS VIDIGAL PONTES NETO</t>
  </si>
  <si>
    <t>IMPRESSAO DE SANTINHOS TAM. 6·0X10·0</t>
  </si>
  <si>
    <t>LUIZ CARLOS CAMPOS</t>
  </si>
  <si>
    <t>IMPRESSAO DE FOLDER 10·5X14·8</t>
  </si>
  <si>
    <t>LUCIANO SERGIO AMARAL ALVES</t>
  </si>
  <si>
    <t xml:space="preserve">BRUNO HAGE SANTIAGO </t>
  </si>
  <si>
    <t>223.697.728-08</t>
  </si>
  <si>
    <t>LIANDRA CARVALHO PASSOS ARRUDA</t>
  </si>
  <si>
    <t>CAMILLA FERREIRA AMARAL</t>
  </si>
  <si>
    <t>500.324.408-80</t>
  </si>
  <si>
    <t>CARLOS ALEXANDRE DA SILVA</t>
  </si>
  <si>
    <t>400.018.868-27</t>
  </si>
  <si>
    <t>LAURO MACIEL SEVERIANO NETO</t>
  </si>
  <si>
    <t>CARTEL EMBALAGENS LTDA</t>
  </si>
  <si>
    <t xml:space="preserve">        01.110.475/0001-01</t>
  </si>
  <si>
    <t>SACOLAS DIVERSAS</t>
  </si>
  <si>
    <t>KLAYTON MUNEHIRO FURUGUEM</t>
  </si>
  <si>
    <t xml:space="preserve">	01.110.475/0001-01</t>
  </si>
  <si>
    <t>KIYOSHI HARADA</t>
  </si>
  <si>
    <t>KARINA GIMENES PICCIOLLI</t>
  </si>
  <si>
    <t>CELIA SILVA NASCIMENTO DE LIMA</t>
  </si>
  <si>
    <t>263.811.238-00</t>
  </si>
  <si>
    <t>CIBELE CRISTIANE DE PAULA ALMEIDA</t>
  </si>
  <si>
    <t>268.744.808-71</t>
  </si>
  <si>
    <t>CIPRIANA REGINA CAETANO</t>
  </si>
  <si>
    <t>284.573.608-84</t>
  </si>
  <si>
    <t>JOSE EDUARDO FELGUEIRAS NICOLAU</t>
  </si>
  <si>
    <t>CLEOSTHENES KLEBER VICENTE DA SILVA 04847134931</t>
  </si>
  <si>
    <t>31.293.002/0001-40</t>
  </si>
  <si>
    <t>FORNECIMENTO DE TRAFEGO DE DADOS</t>
  </si>
  <si>
    <t>JOSE CARLOS RIBEIRO FILHO</t>
  </si>
  <si>
    <t>CRISTINA APARECIDA SILVA ZARDO</t>
  </si>
  <si>
    <t>283.283.478-73</t>
  </si>
  <si>
    <t>JOSE ALVES FILHO</t>
  </si>
  <si>
    <t>DANIEL IRINEU DA SILVA</t>
  </si>
  <si>
    <t>271.330.278-10</t>
  </si>
  <si>
    <t>MOTORISTA</t>
  </si>
  <si>
    <t>JORGE MANUEL PIMENTA PISOEIRO</t>
  </si>
  <si>
    <t>DANIELLA GUIMARAES MOREIRA</t>
  </si>
  <si>
    <t xml:space="preserve"> 342.119.768-77</t>
  </si>
  <si>
    <t>JOAO VESTIM GRANDE</t>
  </si>
  <si>
    <t>DINAH MARIA DA BARRA</t>
  </si>
  <si>
    <t>006.795.728-56</t>
  </si>
  <si>
    <t>DLOCAL BRASIL PAGAMENTOS LTDA.</t>
  </si>
  <si>
    <t xml:space="preserve">        25.021.356/0001-32</t>
  </si>
  <si>
    <t>IMPULSIONAMENTO DE CONTEUDO - FACEBOOK</t>
  </si>
  <si>
    <t>JOAO TEIXEIRA GRANDE</t>
  </si>
  <si>
    <t xml:space="preserve">	25.021.356/0001-32</t>
  </si>
  <si>
    <t>JOAO DONIZETI FULAS</t>
  </si>
  <si>
    <t>JOAO CARLOS MARADEI</t>
  </si>
  <si>
    <t>JOAO CARLOS BEHISNELIAN</t>
  </si>
  <si>
    <t>JAMIL ZAKI NAMOUR</t>
  </si>
  <si>
    <t>JAIRDA VESTIM GRANDE</t>
  </si>
  <si>
    <t>ISABEL CRISTINA DIAS FERNANDES</t>
  </si>
  <si>
    <t>DOAR COMERCIO E SERVICOS LTDA</t>
  </si>
  <si>
    <t xml:space="preserve">        02.479.528/0001-10</t>
  </si>
  <si>
    <t>IE KHENG KHO KOBAYASHI</t>
  </si>
  <si>
    <t xml:space="preserve">	02.479.528/0001-10</t>
  </si>
  <si>
    <t>GUSTAVO YUJI TEROHATA</t>
  </si>
  <si>
    <t>DONNOVAN CARDOSO</t>
  </si>
  <si>
    <t>406.876.778-58</t>
  </si>
  <si>
    <t>GUILHERME SETUBAL SOUZA E SILVA</t>
  </si>
  <si>
    <t>DUQUE CIA LTDA</t>
  </si>
  <si>
    <t xml:space="preserve">        46.359.261/0001-01</t>
  </si>
  <si>
    <t>GASOLINA ADITIVADA</t>
  </si>
  <si>
    <t>GUILHERME MOSCARDI MOSER</t>
  </si>
  <si>
    <t xml:space="preserve">	46.359.261/0001-01</t>
  </si>
  <si>
    <t>ETANOL ADITIVADO</t>
  </si>
  <si>
    <t>GIUSEPPE GALANTE NETO</t>
  </si>
  <si>
    <t>GASOLINA COMUM</t>
  </si>
  <si>
    <t>GEORGE BEHISNELIAN NETO</t>
  </si>
  <si>
    <t>ETANOL COMUM</t>
  </si>
  <si>
    <t>GABRIEL SPLENDORE FULLEN</t>
  </si>
  <si>
    <t>EBERTON DE NEGREIROS OLIVEIRA</t>
  </si>
  <si>
    <t xml:space="preserve"> 326.113.108-07</t>
  </si>
  <si>
    <t>FREDERICO HANNAH MATTAR ROZANSKI</t>
  </si>
  <si>
    <t>EDER NASCIMENTO SANTOS JUNIOR</t>
  </si>
  <si>
    <t>501.630.648-65</t>
  </si>
  <si>
    <t>FLAVIO ERNESTO ZARZUR</t>
  </si>
  <si>
    <t>EDITORA PENHENSE LTDA</t>
  </si>
  <si>
    <t>61.296.232/0001-23</t>
  </si>
  <si>
    <t>VEICULACAO DE ANUNCIO</t>
  </si>
  <si>
    <t>FERNANDO SGUILLARO CREDIDIO</t>
  </si>
  <si>
    <t>EDITORA SEMANARIO DA ZONA NORTE - EIRELI</t>
  </si>
  <si>
    <t>03.111.075/0001-38</t>
  </si>
  <si>
    <t>VEICULACAO DE PROPAGANDA NA EDICAO Nº 1.083</t>
  </si>
  <si>
    <t>FERNANDO CESAR GORDON</t>
  </si>
  <si>
    <t>ELISANGELA DOMICIANO KLEIN FERREIRA</t>
  </si>
  <si>
    <t>256.996.758-09</t>
  </si>
  <si>
    <t>FERNANDO BRAMANTE DE CASTRO</t>
  </si>
  <si>
    <t>ELISANGELA RODRIGUES SOBRAL</t>
  </si>
  <si>
    <t xml:space="preserve"> 267.591.698-67</t>
  </si>
  <si>
    <t>FELIPE MOTA SEPAROVIC RODRIGUES</t>
  </si>
  <si>
    <t>EMILLY DAIANI CAETANO</t>
  </si>
  <si>
    <t>444.242.538-80</t>
  </si>
  <si>
    <t>FELIPE AZEVEDO BERRINGER</t>
  </si>
  <si>
    <t>EMMILY RIBEIRO RODRIGUES</t>
  </si>
  <si>
    <t>330.293.838-14</t>
  </si>
  <si>
    <t>FABIO GHIURGHI BERTINI</t>
  </si>
  <si>
    <t>EUNICE DA SILVA CAETANO</t>
  </si>
  <si>
    <t>006.795.688-24</t>
  </si>
  <si>
    <t>FABIO ALEXANDRE DE OLIVEIRA</t>
  </si>
  <si>
    <t>FABIANO AVILA DA SILVA 30026308886</t>
  </si>
  <si>
    <t>15.299.588/0001-01</t>
  </si>
  <si>
    <t>SERVICO DE APLICACAO DE INSULFILM EM CARROS</t>
  </si>
  <si>
    <t>ERLON MENEZES CARMEZIM</t>
  </si>
  <si>
    <t>FARIA DA COSTA SOCIEDADE INDIVIDUAL DE ADVOCACIA</t>
  </si>
  <si>
    <t>28.197.832/0001-69</t>
  </si>
  <si>
    <t>1 PARC DOS HONORARIOS ADV REF A ELEICAO 2020</t>
  </si>
  <si>
    <t>ELYANE APARECIDA ANTUNES CAVALCA REIS LOBO</t>
  </si>
  <si>
    <t>FERNANDO HIROSHI ROCHA YSHIGUE</t>
  </si>
  <si>
    <t>500.685.838-93</t>
  </si>
  <si>
    <t>EDUARDO TUMA</t>
  </si>
  <si>
    <t>FROTA10 LOCACAO DE VEICULOS LTDA</t>
  </si>
  <si>
    <t>22.584.613/0001-56</t>
  </si>
  <si>
    <t>LOC. DE VEICULO - COROLLA XEI 2.0 FLEX</t>
  </si>
  <si>
    <t>GAZETA DE SAO MATEUS LTDA</t>
  </si>
  <si>
    <t>19.851.162/0001-61</t>
  </si>
  <si>
    <t>PROPAGANDA E PUBLICIDADE SANTINHO 1/8 PAGINA</t>
  </si>
  <si>
    <t xml:space="preserve">GOLDEN POST PRESTACAO DE SERVICOS LTDA </t>
  </si>
  <si>
    <t>48.083.356/0001-62</t>
  </si>
  <si>
    <t>MDPB - LOCAL 1 - A</t>
  </si>
  <si>
    <t>EDUARDO AUGUSTO BIANCO BARBEIRO</t>
  </si>
  <si>
    <t>EDSON MARQUES SANTOS</t>
  </si>
  <si>
    <t>EDSON KYOTA FUKUSHIMA</t>
  </si>
  <si>
    <t>EDNA AKIKO MIZUNO</t>
  </si>
  <si>
    <t>Direção Municipal/Comissão Provisória - Partido da Social Democracia Brasileira</t>
  </si>
  <si>
    <t>DORANEY SANTANA DE OLIVEIRA</t>
  </si>
  <si>
    <t>DENISE SGUILLARO CREDIDIO</t>
  </si>
  <si>
    <t>DENIS ENDO NICOLINI</t>
  </si>
  <si>
    <t>DANIEL MATIAS RUSCITTO</t>
  </si>
  <si>
    <t>CLEIDE MARANGON</t>
  </si>
  <si>
    <t>CLAUDIO KAZUYOSHI KAWASAKI</t>
  </si>
  <si>
    <t>CHRISTIAN DE ROGATIS</t>
  </si>
  <si>
    <t>CELSO DO CARMO JATENE</t>
  </si>
  <si>
    <t>CELINA BUENO GALVAO DO VALLE</t>
  </si>
  <si>
    <t>CASSIA DA PENHA RODRIGUES</t>
  </si>
  <si>
    <t>GOOGLE BRASIL INTERNET LTDA.</t>
  </si>
  <si>
    <t>06.990.590/0001-23</t>
  </si>
  <si>
    <t>IMPULSIONAMENTO DE CONTEUDO - GOOGLE</t>
  </si>
  <si>
    <t>CARLOS NIKOLAS DINIZ OZIO</t>
  </si>
  <si>
    <t>CARLOS EDUARDO TEREPINS</t>
  </si>
  <si>
    <t>CARLA AZEVEDO DE CASTRO</t>
  </si>
  <si>
    <t>GRAFICA VERAMAR EIRELI</t>
  </si>
  <si>
    <t>61.392.429/0001-66</t>
  </si>
  <si>
    <t>SANTINHOS</t>
  </si>
  <si>
    <t>CARIM CARDOSO SAAD</t>
  </si>
  <si>
    <t>CARTAS</t>
  </si>
  <si>
    <t>CAMILA VESTIM GRANDE</t>
  </si>
  <si>
    <t>GRUPO 1 DE JORNAIS EDICOES E PUBLICACOES LTDA</t>
  </si>
  <si>
    <t>05.787.805/0001-40</t>
  </si>
  <si>
    <t>REFD PUBLICACAO NOS 5 TITULOS DO G1 GAZETA</t>
  </si>
  <si>
    <t>BRUNO ALEXANDER KATAYAMA</t>
  </si>
  <si>
    <t>GSN JORNALISMO E PUBLICIDADE LTDA</t>
  </si>
  <si>
    <t>16.587.380/0001-42</t>
  </si>
  <si>
    <t>PUBLICIDADE POR JORNAIS E REVISTAS</t>
  </si>
  <si>
    <t>ARTUR ROGERIO CORDEIRO</t>
  </si>
  <si>
    <t>GUSTAVO VINICIUS DA SILVA CAETANO</t>
  </si>
  <si>
    <t>444.242.508-65</t>
  </si>
  <si>
    <t>HARDE FISHING CONFECCAO LTDA</t>
  </si>
  <si>
    <t>38.335.605/0001-06</t>
  </si>
  <si>
    <t>TUBOS DE PLASTICOS</t>
  </si>
  <si>
    <t>ARNEDIO BASTOS DE OLIVEIRA NETO</t>
  </si>
  <si>
    <t>BANDEIRA</t>
  </si>
  <si>
    <t>ARNALDO CREDIDIO FILHO</t>
  </si>
  <si>
    <t>ANTONIO HATTI</t>
  </si>
  <si>
    <t>ANTONIO AUGUSTO MARTINS MENDES MARCELLINI</t>
  </si>
  <si>
    <t>COLETE</t>
  </si>
  <si>
    <t>ANITA TOMOE MASUDA KATO</t>
  </si>
  <si>
    <t xml:space="preserve">HIGINO CARLOS FREITAS DE OLIVEIRA ME </t>
  </si>
  <si>
    <t>67.589.556/0001-36</t>
  </si>
  <si>
    <t>EDICAO NUMERO 54 DATA DA VEICULACAO 30/10/20</t>
  </si>
  <si>
    <t>ANIELI CRISTIANI BARALDI</t>
  </si>
  <si>
    <t>HOSTFIBER COMUNICACAO MULTIMIDIA LTDA</t>
  </si>
  <si>
    <t>29.884.191/0001-83</t>
  </si>
  <si>
    <t>SCM - MENSALIDADE - REF 202010</t>
  </si>
  <si>
    <t>ANDRE LUIZ ROGERIO IWAMOTO ALMADA</t>
  </si>
  <si>
    <t>SCM - MENSALIDADE - REF. 202011</t>
  </si>
  <si>
    <t>ANDRE LUIS DE MOURA PIRES</t>
  </si>
  <si>
    <t>IDERLY FERREIRA DA SILVA AMARAL</t>
  </si>
  <si>
    <t>089.309.358-00</t>
  </si>
  <si>
    <t>ANDRE LUIS BUENO</t>
  </si>
  <si>
    <t>INFINITY COMERCIO DE LANCHES LTDA</t>
  </si>
  <si>
    <t>17.985.563/0001-89</t>
  </si>
  <si>
    <t>PACOTE DE REFEICAO</t>
  </si>
  <si>
    <t>ANDERSON BEPPLER TAVARES</t>
  </si>
  <si>
    <t>JC PRINT GRAFICA E EDITORA EIRELI .</t>
  </si>
  <si>
    <t>02.407.269/0001-12</t>
  </si>
  <si>
    <t>PRAGUINHA 70X70 MM</t>
  </si>
  <si>
    <t>PRAGAO 120X120MM</t>
  </si>
  <si>
    <t>ANA PAULA MIZUNO CAMELO</t>
  </si>
  <si>
    <t>JEFFERSON DIAS DE PAULA</t>
  </si>
  <si>
    <t>407.929.388-79</t>
  </si>
  <si>
    <t>ANA PAULA LEAL GRAZIANO</t>
  </si>
  <si>
    <t>JOANA PAULA MARTINS SILVA</t>
  </si>
  <si>
    <t>315.876.028-22</t>
  </si>
  <si>
    <t>ANA CLAUDIA PETRY HASEGAWA</t>
  </si>
  <si>
    <t>JOAO PAULO BARBOSA SILVA</t>
  </si>
  <si>
    <t>08.262.718/0001-68</t>
  </si>
  <si>
    <t>ADESIVO PERFURADO EDUARDO TUMA 60X40</t>
  </si>
  <si>
    <t>ANA CLAUDIA MIZUNO CAMELO</t>
  </si>
  <si>
    <t>ADESIVO PERFURADO D 60X40</t>
  </si>
  <si>
    <t>ALEXANDRE JUNITI KITA</t>
  </si>
  <si>
    <t>ADESIVO PERFURADO EDUARDO TUMA 80X40</t>
  </si>
  <si>
    <t>JOHN RICHARD LOCACAO DE MOVEIS LTDA.</t>
  </si>
  <si>
    <t>02.964.380/0001-00</t>
  </si>
  <si>
    <t>CADEIRA GIRATORIA</t>
  </si>
  <si>
    <t>ALEXANDRE FERREIRA MATHIAS JUNIOR</t>
  </si>
  <si>
    <t>OUTRAS DESPESAS</t>
  </si>
  <si>
    <t>ALEXANDRE BITTAR</t>
  </si>
  <si>
    <t>MESA OPERACIONAL</t>
  </si>
  <si>
    <t>ALESSANDRA APARECIDA VIEIRA</t>
  </si>
  <si>
    <t>MESA OPERAC. 1000X600X750 LINHA 7000 - PLATINA</t>
  </si>
  <si>
    <t>ALDO NUNEZ MACRI</t>
  </si>
  <si>
    <t>CADEIRA GIRATORIA MEDIA C/ BRACO-PLUS M - GRAFITE</t>
  </si>
  <si>
    <t>ACACIO MIRANDA DA SILVA FILHO</t>
  </si>
  <si>
    <t>ABRAAO MICHELON SAMPAIO</t>
  </si>
  <si>
    <t>K2G - SUPRIMENTOS DE IMPRESSAO E INFORMATICA - EIRELI</t>
  </si>
  <si>
    <t>19.367.661/0001-88</t>
  </si>
  <si>
    <t>REGUA EXTENSORA</t>
  </si>
  <si>
    <t>SWITCH</t>
  </si>
  <si>
    <t>ROTEADOR MULTILASER</t>
  </si>
  <si>
    <t>EXTENSAO ELETRICA</t>
  </si>
  <si>
    <t>CELULAR MULTILASER</t>
  </si>
  <si>
    <t>LOCACAO DE DESKTOPS LENOVO E MONITORES LED</t>
  </si>
  <si>
    <t>SERVIÇO DE ASSISTENCIA TECNICA DE INFORMATICA</t>
  </si>
  <si>
    <t>LOCACAO DE NOTEBOOK HP PROBOOK 440 G2 I5</t>
  </si>
  <si>
    <t>LOC DE TERMINAIS DE MICROCOMPUTADORES DESKTOP DELL</t>
  </si>
  <si>
    <t>LOC Nº 39/20 DESKTOP LENOVO THINKPAD INTEL CORE I5</t>
  </si>
  <si>
    <t>LOC Nº 33/20 MICRO DELL OPTIPLEX 3050 I5</t>
  </si>
  <si>
    <t>LOC Nº 34/20 IMP. LEXMARK X652</t>
  </si>
  <si>
    <t>LOC Nº 38/20 TERM DE MC DESKTOP HP ELITE DESK 6500</t>
  </si>
  <si>
    <t>LOC Nº 40/20 DESKTOP HP 3570</t>
  </si>
  <si>
    <t>LOC Nº 43/20 NOTEBOOK HP PROBOOK 440 62 I5</t>
  </si>
  <si>
    <t>LOC Nº 45/20 IMP MULTIFUNCIONAL LEXMARK X466 DN</t>
  </si>
  <si>
    <t>LOC Nº 253/20 TERM DE MC DESKTOP DELL OPTIPLEX7040</t>
  </si>
  <si>
    <t>SERVICO MENSAL DE ASSIST TEC DE INF EM SOFTWARE</t>
  </si>
  <si>
    <t>LOCACAO DE TERMINAIS DE MICRO COMPUTADORES DELL</t>
  </si>
  <si>
    <t>LOC DE IMPRESSORA MULTIFUNCIONAL LEXMARK X466DN</t>
  </si>
  <si>
    <t>LOC DE IMPRESSORA MULTIFUNCIPONAL LEXMARK X652DN</t>
  </si>
  <si>
    <t>LOCACAO DESKTOP HP 3570 E MONITOR LED LENOVO</t>
  </si>
  <si>
    <t>LOCACAO DE TERMINAIS DE MICRO COMPUTADORES</t>
  </si>
  <si>
    <t>KASHI MANIPULACAO E PROMOCOES DE VENDAS LTDA</t>
  </si>
  <si>
    <t>00.235.274/0001-60</t>
  </si>
  <si>
    <t>KAZAN - COMERCIO, IMPORTACAO E EXPORTACAO LTDA</t>
  </si>
  <si>
    <t>15.631.531/0007-45</t>
  </si>
  <si>
    <t>ENVELOPE OFICIO S. CEP 114X229 .ARTICO. COF020 -KA</t>
  </si>
  <si>
    <t>ETIQUETA INKJET. LASER 6180 - PIMACO</t>
  </si>
  <si>
    <t>LEANDRO DA SILVA ROSA</t>
  </si>
  <si>
    <t>342.440.678-33</t>
  </si>
  <si>
    <t>LETICIA QUEIROZ ROCHA</t>
  </si>
  <si>
    <t>435.380.208-92</t>
  </si>
  <si>
    <t>LOCAWEB SERVICOS DE INTERNET S/A</t>
  </si>
  <si>
    <t>02.351.877/0001-52</t>
  </si>
  <si>
    <t>SERVICO DE HOSPEDAGEM / DOMINIO DE SITE</t>
  </si>
  <si>
    <t>LUANA MARIA DOS SANTOS SILVA OLIVEIRA</t>
  </si>
  <si>
    <t>312.096.218-00</t>
  </si>
  <si>
    <t>LUCIANO ABADE DOS SANTOS</t>
  </si>
  <si>
    <t>483.596.048-35</t>
  </si>
  <si>
    <t>MABE SERVICOS GRAFICOS LTDA</t>
  </si>
  <si>
    <t>58.150.988/0001-55</t>
  </si>
  <si>
    <t>IMPRESSOS CARTAS 4 CORES PAPEL COUCHE 90G</t>
  </si>
  <si>
    <t>IMPRESSOS CARTAS 4*4 CORES COUCHE 115G</t>
  </si>
  <si>
    <t>MARCOS ROBERTO JESUS VIARO</t>
  </si>
  <si>
    <t>218.054.988-19</t>
  </si>
  <si>
    <t>MARIA LIDIANE PEDRO</t>
  </si>
  <si>
    <t>348.183.818-29</t>
  </si>
  <si>
    <t>MARIANA VITORINO DOS SANTOS</t>
  </si>
  <si>
    <t>450.806.838-30</t>
  </si>
  <si>
    <t>APOIO DE CONTRATO</t>
  </si>
  <si>
    <t>MEIRE ELLEN DE SOUZA GUIMARAES</t>
  </si>
  <si>
    <t>183.402.008-52</t>
  </si>
  <si>
    <t xml:space="preserve">MIKE FARIAS SIMOES DA SILVA </t>
  </si>
  <si>
    <t>456.848.608-42</t>
  </si>
  <si>
    <t>MR18 COMUNICACAO &amp; DESIGN LTDA</t>
  </si>
  <si>
    <t>12.741.521/0001-89</t>
  </si>
  <si>
    <t>SERVICO DE HOSPEDAGEM DE SITE</t>
  </si>
  <si>
    <t>NUCLEO DE INFORMACAO E COORDENACAO DO PONTO BR - NIC .BR</t>
  </si>
  <si>
    <t>05.506.560/0001-36</t>
  </si>
  <si>
    <t>REGISTRO DE DOMINIO</t>
  </si>
  <si>
    <t>OMAR FELIPE FONSECA ANGELINO</t>
  </si>
  <si>
    <t>26.579.246/0004-04</t>
  </si>
  <si>
    <t>GUARDA E ESTACIONAMENTO DE VEICULOS</t>
  </si>
  <si>
    <t>GUARDA E ESTACIONAMENTO - NOVEMBRO/2020</t>
  </si>
  <si>
    <t>OPJ DISTRIBUIDORA E COMERCIO - EIRELI</t>
  </si>
  <si>
    <t xml:space="preserve">        03.786.008/0001-13</t>
  </si>
  <si>
    <t>ACUCAR REFINADO UNIAO SACHE</t>
  </si>
  <si>
    <t xml:space="preserve">	03.786.008/0001-13</t>
  </si>
  <si>
    <t>PAPEL INTERFOLHA BRANCO 100 CELULOSE</t>
  </si>
  <si>
    <t>ADOCANTE ZERO CAL LIQUIDO</t>
  </si>
  <si>
    <t>COPO DESC PARA AGUA 180ML BIODEGRADAVEL</t>
  </si>
  <si>
    <t>PAPEL INTERFOLHA BRANCO COMUM</t>
  </si>
  <si>
    <t>CAFÉ PELÉ VÁCUO EXTRA FORTE</t>
  </si>
  <si>
    <t>GUARDANAPO</t>
  </si>
  <si>
    <t>COADOR PARA CAFÉ MELITA 103</t>
  </si>
  <si>
    <t>SABONETE LIQ ERVA DOCE GALÃO</t>
  </si>
  <si>
    <t>ALCOOL GEL70 ASSEPT</t>
  </si>
  <si>
    <t>DETERGENTE LIQ. CRYSTAL</t>
  </si>
  <si>
    <t>PANO PARA PRATO COM BAINHA</t>
  </si>
  <si>
    <t>SACO PARA LIXO 20LTS - PRETO</t>
  </si>
  <si>
    <t>SACO PARA LIXO 60LTS - PRETO</t>
  </si>
  <si>
    <t>SACO PARA LIXO 100LTS</t>
  </si>
  <si>
    <t>DESINFETANTE TALCO - GALÃO</t>
  </si>
  <si>
    <t>PERFEX PANO PARA LIMPEZA</t>
  </si>
  <si>
    <t>PALHETA PARA CAFÉ CRYSTAL</t>
  </si>
  <si>
    <t>COPO DESC PARA CAFÉ ALTACOPO</t>
  </si>
  <si>
    <t>ÁGUA SANITÁRIA - GALÃO</t>
  </si>
  <si>
    <t>ALCOOL LIQUIDO 70 GALÃO</t>
  </si>
  <si>
    <t>PAPEL INTERFOLHA BRANCO 100 CELULOSA</t>
  </si>
  <si>
    <t>LIMPA VIDRO</t>
  </si>
  <si>
    <t>CAFE PELE EXTRA FORTE</t>
  </si>
  <si>
    <t>ALCOOL ASSEPT GEL 70 GALAO</t>
  </si>
  <si>
    <t>SACO PARA LIXO 26LTS - PRETO</t>
  </si>
  <si>
    <t>PAPEL HIGIENICO INTERCALADO FOLHA DUPLA</t>
  </si>
  <si>
    <t>PAPEL EXTRAFOLHA BRANCO 100 CELULOSE</t>
  </si>
  <si>
    <t>CAFE PELE VACUO EXTRA FORTE</t>
  </si>
  <si>
    <t>AÇÚCAR REFINADO UNIÃO</t>
  </si>
  <si>
    <t>COPO DESC PARA AGUA 180 ML BIODEGRADAVEL</t>
  </si>
  <si>
    <t>PAPEL INTERFOLHA BRANCO LUXO</t>
  </si>
  <si>
    <t>PAPEL HIGIENICO INTERCALADO FL DUPLA</t>
  </si>
  <si>
    <t>SACO PARA LIXO 6OLTS- PRETON- PRETO</t>
  </si>
  <si>
    <t>ACUCAR REFINADO UNIAOM SACHE</t>
  </si>
  <si>
    <t>VEJA MULTIUSO AZUL</t>
  </si>
  <si>
    <t>P. C. NUNES PAINEIS EIRELI</t>
  </si>
  <si>
    <t>15.165.917/0001-13</t>
  </si>
  <si>
    <t>ADESIVOS PERFURADOS CAMPANHA 60X40</t>
  </si>
  <si>
    <t>ADESIVOS PERFURADOS 2020 - MEDIDA 80X40</t>
  </si>
  <si>
    <t>PARQUE ESTAIADA EVENTOS LTDA.</t>
  </si>
  <si>
    <t>33.402.792/0001-80</t>
  </si>
  <si>
    <t>LOC DE ESPACO DE EVENTOS COM LIMP NO DIA 03/11/20</t>
  </si>
  <si>
    <t>PARTIDO DA SOCIAL DEMOCRACIA BRASILEIRA SAO PAULO SP MUNICIPAL</t>
  </si>
  <si>
    <t>01.312.269/0001-76</t>
  </si>
  <si>
    <t>PRESTAÇÃO DE SERVIÇOS DE PRODUÇÃO DE VIDEOS PARA PROGRAMAS ELEITORAIS DE TVE ÁUDIO.</t>
  </si>
  <si>
    <t>PATRICIA BATISTA DE SA 33917148838</t>
  </si>
  <si>
    <t>13.541.330/0001-36</t>
  </si>
  <si>
    <t>Produção de programas de rádio, televisão ou vídeo</t>
  </si>
  <si>
    <t>ROTEIRO DE VIDEO PARA CAMPANHA ELEITORAL 2020</t>
  </si>
  <si>
    <t>PAULA BEATRIZ DELPINO DE OLIVEIRA</t>
  </si>
  <si>
    <t>494.574.868-38</t>
  </si>
  <si>
    <t>PAULO ENRIQUE FERNANDES</t>
  </si>
  <si>
    <t>226.407.638-06</t>
  </si>
  <si>
    <t>PAULO HENRIQUE DE PAULA DE ALMEIDA</t>
  </si>
  <si>
    <t>481.553.008-46</t>
  </si>
  <si>
    <t>PAULO HENRIQUE PEREIRA DE MORAES</t>
  </si>
  <si>
    <t>101.493.749-33</t>
  </si>
  <si>
    <t>PIRES &amp; ASSOCIADOS ORGANIZACAO CONTABIL LTDA</t>
  </si>
  <si>
    <t xml:space="preserve">        67.851.055/0001-86</t>
  </si>
  <si>
    <t>SERVIÇOS CONTABEIS PARA FINS ELEITORAIS</t>
  </si>
  <si>
    <t>QUALIDARTE GRAFICA LTDA</t>
  </si>
  <si>
    <t xml:space="preserve">        13.038.325/0001-05</t>
  </si>
  <si>
    <t>IMPRESSOS FOLDER EDUARDO TUMA PAPEL COUCHE 180 GR</t>
  </si>
  <si>
    <t>RAIMUNDO CARLOS RIBEIRO DE ABREU</t>
  </si>
  <si>
    <t>322.171.908-65</t>
  </si>
  <si>
    <t>REBECA SILVA ALMEIDA DOS SANTOS</t>
  </si>
  <si>
    <t>336.576.308-21</t>
  </si>
  <si>
    <t>RENATO YASSUO FUSHIMI DA LUZ 22714271855 (CNPJ: 24.321.146/0001-05)</t>
  </si>
  <si>
    <t>24.321.146/0001-05</t>
  </si>
  <si>
    <t>ADESIVOS IMPRESSOS PERFURADOS 80X40 CM</t>
  </si>
  <si>
    <t>092.817.288-00</t>
  </si>
  <si>
    <t>LOCAL PARA FINS DE COMITÊ ELEITORAL</t>
  </si>
  <si>
    <t>RINALDO NUNES PEREIRA JUNIOR</t>
  </si>
  <si>
    <t>398.590.038-82</t>
  </si>
  <si>
    <t>RIZZO DECOR EIRELI ME (CNPJ: 30.768.276/0001-85)</t>
  </si>
  <si>
    <t>30.768.276/0001-85</t>
  </si>
  <si>
    <t>SACOLA PLASTICA VAZADA 30X40CM 25UN</t>
  </si>
  <si>
    <t>ROBSON MOREIRA DA SILVA</t>
  </si>
  <si>
    <t>455.599.418-32</t>
  </si>
  <si>
    <t>RONALDO MIRANDA DE LACERDA</t>
  </si>
  <si>
    <t>277.385.558-23</t>
  </si>
  <si>
    <t>S/A O ESTADO DE S.PAULO</t>
  </si>
  <si>
    <t>61.533.949/0001-41</t>
  </si>
  <si>
    <t>PUBLICIDADE ELEITORAL - NOT. ESTADAO</t>
  </si>
  <si>
    <t>SANDRA KARINE SAMPAIO SOARES</t>
  </si>
  <si>
    <t>342.345.588-85</t>
  </si>
  <si>
    <t>SOLANGE AVELINO DE PAULA</t>
  </si>
  <si>
    <t>193.458.398-79</t>
  </si>
  <si>
    <t>SUELLEN REGINA DE PAULA</t>
  </si>
  <si>
    <t>339.966.848-19</t>
  </si>
  <si>
    <t>SUPRICORP SUPRIMENTOS LTDA</t>
  </si>
  <si>
    <t>54.651.716/0011-50</t>
  </si>
  <si>
    <t>ETIQ LASER 61080 25·4X66·7 C/100 PIMACO</t>
  </si>
  <si>
    <t>ETIQ LASER 61080 25·4X66·7 C/1000 PIMACO</t>
  </si>
  <si>
    <t>TALITHA BIANCHINI SALLUM</t>
  </si>
  <si>
    <t>355.727.178-19</t>
  </si>
  <si>
    <t>COMUNICACAO E PRODUCAO DE CONTEUDO</t>
  </si>
  <si>
    <t>THALIA CRISTINA DE ABREU GOMES</t>
  </si>
  <si>
    <t>476.165.778-22</t>
  </si>
  <si>
    <t>THIAGO DE JESUS MONTEIRO</t>
  </si>
  <si>
    <t xml:space="preserve"> 399.016.078-84</t>
  </si>
  <si>
    <t>ULDA DE SOUZA GUIMARAIS</t>
  </si>
  <si>
    <t>255.566.898-57</t>
  </si>
  <si>
    <t>VIVIANI SILVA DE ALMEIDA SANTOS</t>
  </si>
  <si>
    <t>157.430.508-56</t>
  </si>
  <si>
    <t>WAGNER GOMES DE FREITAS</t>
  </si>
  <si>
    <t>226.092.678-94</t>
  </si>
  <si>
    <t>WESLEY VINICIUS SILVA MACHADO</t>
  </si>
  <si>
    <t>414.526.488-67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</si>
</sst>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00"/>
    <numFmt numFmtId="166" formatCode="_-[$R$-416]\ * #,##0.00_-;\-[$R$-416]\ * #,##0.00_-;_-[$R$-416]\ * &quot;-&quot;??_-;_-@"/>
  </numFmts>
  <fonts count="26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u/>
      <sz val="11.0"/>
      <color theme="10"/>
      <name val="Arial"/>
    </font>
    <font>
      <sz val="14.0"/>
      <color rgb="FF000000"/>
      <name val="Calibri"/>
    </font>
    <font>
      <sz val="12.0"/>
      <color theme="1"/>
      <name val="Calibri"/>
    </font>
    <font>
      <sz val="14.0"/>
      <color theme="1"/>
      <name val="Calibri"/>
    </font>
    <font>
      <sz val="9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Calibri"/>
    </font>
    <font>
      <sz val="10.0"/>
      <color rgb="FF333333"/>
      <name val="Arial"/>
    </font>
    <font>
      <sz val="11.0"/>
      <color rgb="FF333333"/>
      <name val="Open Sans"/>
    </font>
    <font>
      <color theme="1"/>
      <name val="Calibri"/>
    </font>
    <font>
      <u/>
      <sz val="11.0"/>
      <color rgb="FF1155CC"/>
      <name val="Calibri"/>
    </font>
    <font>
      <b/>
      <sz val="11.0"/>
      <color theme="1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2.0"/>
      <color rgb="FF000000"/>
      <name val="Calibri"/>
    </font>
    <font>
      <sz val="14.0"/>
      <color rgb="FF333333"/>
      <name val="Open Sans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24">
    <border/>
    <border>
      <left style="thin">
        <color rgb="FF505050"/>
      </left>
      <top style="thin">
        <color rgb="FF505050"/>
      </top>
      <bottom/>
    </border>
    <border>
      <top style="thin">
        <color rgb="FF505050"/>
      </top>
      <bottom/>
    </border>
    <border>
      <right style="thin">
        <color rgb="FF505050"/>
      </right>
      <top style="thin">
        <color rgb="FF505050"/>
      </top>
      <bottom/>
    </border>
    <border>
      <left style="thin">
        <color rgb="FF505050"/>
      </left>
      <right style="thin">
        <color rgb="FF505050"/>
      </right>
      <top style="thin">
        <color rgb="FF505050"/>
      </top>
    </border>
    <border>
      <left style="thin">
        <color rgb="FF505050"/>
      </left>
      <right style="thin">
        <color rgb="FF505050"/>
      </right>
      <top style="thin">
        <color rgb="FF50505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top style="thin">
        <color rgb="FF505050"/>
      </top>
      <bottom style="thin">
        <color rgb="FF50505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thin">
        <color rgb="FF505050"/>
      </left>
      <right style="thin">
        <color rgb="FF505050"/>
      </right>
      <bottom style="thin">
        <color rgb="FF505050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1" fillId="5" fontId="7" numFmtId="164" xfId="0" applyAlignment="1" applyBorder="1" applyFill="1" applyFont="1" applyNumberFormat="1">
      <alignment horizontal="center" shrinkToFit="0" vertical="center" wrapText="1"/>
    </xf>
    <xf borderId="0" fillId="0" fontId="8" numFmtId="0" xfId="0" applyFont="1"/>
    <xf borderId="1" fillId="5" fontId="9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shrinkToFit="0" vertical="top" wrapText="1"/>
    </xf>
    <xf borderId="4" fillId="2" fontId="11" numFmtId="0" xfId="0" applyAlignment="1" applyBorder="1" applyFont="1">
      <alignment horizontal="center" shrinkToFit="0" vertical="center" wrapText="1"/>
    </xf>
    <xf borderId="4" fillId="2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5" fillId="3" fontId="12" numFmtId="0" xfId="0" applyAlignment="1" applyBorder="1" applyFont="1">
      <alignment horizontal="center" shrinkToFit="0" vertical="center" wrapText="1"/>
    </xf>
    <xf borderId="5" fillId="3" fontId="12" numFmtId="0" xfId="0" applyAlignment="1" applyBorder="1" applyFont="1">
      <alignment horizontal="center" vertical="center"/>
    </xf>
    <xf borderId="5" fillId="3" fontId="12" numFmtId="0" xfId="0" applyAlignment="1" applyBorder="1" applyFont="1">
      <alignment horizontal="center" readingOrder="0" shrinkToFit="0" vertical="center" wrapText="1"/>
    </xf>
    <xf borderId="4" fillId="3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0" fillId="0" fontId="15" numFmtId="0" xfId="0" applyAlignment="1" applyFont="1">
      <alignment horizontal="center" shrinkToFit="0" wrapText="1"/>
    </xf>
    <xf borderId="6" fillId="0" fontId="14" numFmtId="0" xfId="0" applyAlignment="1" applyBorder="1" applyFont="1">
      <alignment horizontal="center" shrinkToFit="0" vertical="center" wrapText="1"/>
    </xf>
    <xf borderId="6" fillId="0" fontId="14" numFmtId="165" xfId="0" applyAlignment="1" applyBorder="1" applyFont="1" applyNumberFormat="1">
      <alignment horizontal="center" shrinkToFit="0" vertical="center" wrapText="1"/>
    </xf>
    <xf borderId="6" fillId="0" fontId="14" numFmtId="166" xfId="0" applyAlignment="1" applyBorder="1" applyFont="1" applyNumberFormat="1">
      <alignment horizontal="center" shrinkToFit="0" vertical="center" wrapText="1"/>
    </xf>
    <xf borderId="7" fillId="0" fontId="14" numFmtId="0" xfId="0" applyAlignment="1" applyBorder="1" applyFont="1">
      <alignment horizontal="center" shrinkToFit="0" vertical="center" wrapText="1"/>
    </xf>
    <xf borderId="8" fillId="0" fontId="14" numFmtId="165" xfId="0" applyAlignment="1" applyBorder="1" applyFont="1" applyNumberFormat="1">
      <alignment horizontal="center" readingOrder="0" shrinkToFit="0" vertical="center" wrapText="1"/>
    </xf>
    <xf borderId="9" fillId="0" fontId="14" numFmtId="166" xfId="0" applyAlignment="1" applyBorder="1" applyFont="1" applyNumberForma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center" readingOrder="0" vertical="center"/>
    </xf>
    <xf borderId="6" fillId="4" fontId="18" numFmtId="0" xfId="0" applyAlignment="1" applyBorder="1" applyFont="1">
      <alignment horizontal="center" readingOrder="0" vertical="center"/>
    </xf>
    <xf borderId="0" fillId="0" fontId="19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0" fillId="0" fontId="20" numFmtId="0" xfId="0" applyAlignment="1" applyBorder="1" applyFont="1">
      <alignment shrinkToFit="0" wrapText="1"/>
    </xf>
    <xf borderId="10" fillId="0" fontId="20" numFmtId="0" xfId="0" applyAlignment="1" applyBorder="1" applyFont="1">
      <alignment horizontal="center"/>
    </xf>
    <xf borderId="10" fillId="0" fontId="4" numFmtId="0" xfId="0" applyAlignment="1" applyBorder="1" applyFont="1">
      <alignment shrinkToFit="0" wrapText="1"/>
    </xf>
    <xf borderId="10" fillId="0" fontId="4" numFmtId="164" xfId="0" applyAlignment="1" applyBorder="1" applyFont="1" applyNumberFormat="1">
      <alignment horizontal="center"/>
    </xf>
    <xf borderId="0" fillId="0" fontId="20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6" fillId="4" fontId="18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11" fillId="6" fontId="20" numFmtId="0" xfId="0" applyAlignment="1" applyBorder="1" applyFill="1" applyFont="1">
      <alignment shrinkToFit="0" wrapText="1"/>
    </xf>
    <xf borderId="10" fillId="6" fontId="20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7" fillId="4" fontId="4" numFmtId="0" xfId="0" applyAlignment="1" applyBorder="1" applyFont="1">
      <alignment horizontal="center" vertical="center"/>
    </xf>
    <xf borderId="7" fillId="7" fontId="4" numFmtId="0" xfId="0" applyAlignment="1" applyBorder="1" applyFill="1" applyFont="1">
      <alignment horizontal="center" readingOrder="0" vertical="center"/>
    </xf>
    <xf borderId="6" fillId="6" fontId="21" numFmtId="0" xfId="0" applyAlignment="1" applyBorder="1" applyFont="1">
      <alignment shrinkToFit="0" vertical="bottom" wrapText="1"/>
    </xf>
    <xf borderId="6" fillId="0" fontId="0" numFmtId="0" xfId="0" applyAlignment="1" applyBorder="1" applyFont="1">
      <alignment shrinkToFit="0" wrapText="1"/>
    </xf>
    <xf borderId="6" fillId="4" fontId="22" numFmtId="164" xfId="0" applyAlignment="1" applyBorder="1" applyFont="1" applyNumberFormat="1">
      <alignment horizontal="center" shrinkToFit="0" wrapText="1"/>
    </xf>
    <xf borderId="8" fillId="0" fontId="14" numFmtId="165" xfId="0" applyAlignment="1" applyBorder="1" applyFont="1" applyNumberFormat="1">
      <alignment horizontal="center" shrinkToFit="0" vertical="center" wrapText="1"/>
    </xf>
    <xf borderId="6" fillId="4" fontId="22" numFmtId="0" xfId="0" applyAlignment="1" applyBorder="1" applyFont="1">
      <alignment readingOrder="0" shrinkToFit="0" wrapText="1"/>
    </xf>
    <xf borderId="6" fillId="4" fontId="22" numFmtId="0" xfId="0" applyAlignment="1" applyBorder="1" applyFont="1">
      <alignment shrinkToFit="0" wrapText="1"/>
    </xf>
    <xf borderId="12" fillId="4" fontId="23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readingOrder="0" shrinkToFit="0" wrapText="1"/>
    </xf>
    <xf borderId="6" fillId="6" fontId="21" numFmtId="164" xfId="0" applyAlignment="1" applyBorder="1" applyFont="1" applyNumberFormat="1">
      <alignment horizontal="center" shrinkToFit="0" wrapText="1"/>
    </xf>
    <xf borderId="0" fillId="0" fontId="24" numFmtId="0" xfId="0" applyFont="1"/>
    <xf borderId="7" fillId="4" fontId="23" numFmtId="0" xfId="0" applyAlignment="1" applyBorder="1" applyFont="1">
      <alignment horizontal="center" shrinkToFit="0" vertical="center" wrapText="1"/>
    </xf>
    <xf borderId="7" fillId="0" fontId="25" numFmtId="0" xfId="0" applyAlignment="1" applyBorder="1" applyFont="1">
      <alignment horizontal="center" vertical="center"/>
    </xf>
    <xf borderId="13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/>
    </xf>
    <xf borderId="15" fillId="0" fontId="4" numFmtId="166" xfId="0" applyAlignment="1" applyBorder="1" applyFont="1" applyNumberFormat="1">
      <alignment horizontal="center"/>
    </xf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shrinkToFit="0" wrapText="1"/>
    </xf>
    <xf borderId="18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8" fillId="4" fontId="14" numFmtId="165" xfId="0" applyAlignment="1" applyBorder="1" applyFont="1" applyNumberFormat="1">
      <alignment horizontal="center" readingOrder="0" shrinkToFit="0" vertical="center" wrapText="1"/>
    </xf>
    <xf borderId="13" fillId="0" fontId="4" numFmtId="0" xfId="0" applyBorder="1" applyFont="1"/>
    <xf borderId="14" fillId="0" fontId="4" numFmtId="0" xfId="0" applyBorder="1" applyFont="1"/>
    <xf borderId="14" fillId="0" fontId="4" numFmtId="166" xfId="0" applyBorder="1" applyFont="1" applyNumberFormat="1"/>
    <xf borderId="14" fillId="0" fontId="4" numFmtId="0" xfId="0" applyAlignment="1" applyBorder="1" applyFont="1">
      <alignment horizontal="left" vertical="top"/>
    </xf>
    <xf borderId="15" fillId="0" fontId="4" numFmtId="0" xfId="0" applyAlignment="1" applyBorder="1" applyFont="1">
      <alignment horizontal="left" vertical="top"/>
    </xf>
    <xf borderId="0" fillId="4" fontId="4" numFmtId="0" xfId="0" applyFont="1"/>
    <xf borderId="21" fillId="4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8" fillId="0" fontId="4" numFmtId="0" xfId="0" applyAlignment="1" applyBorder="1" applyFont="1">
      <alignment horizontal="left" vertical="top"/>
    </xf>
    <xf borderId="19" fillId="0" fontId="4" numFmtId="0" xfId="0" applyAlignment="1" applyBorder="1" applyFont="1">
      <alignment horizontal="left" vertical="top"/>
    </xf>
    <xf borderId="22" fillId="4" fontId="4" numFmtId="0" xfId="0" applyBorder="1" applyFont="1"/>
    <xf borderId="22" fillId="0" fontId="4" numFmtId="0" xfId="0" applyBorder="1" applyFont="1"/>
    <xf borderId="23" fillId="0" fontId="4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'Eduardo Tuma'!$S$7:$S$10</c:f>
            </c:strRef>
          </c:cat>
          <c:val>
            <c:numRef>
              <c:f>'Eduardo Tuma'!$T$7:$T$10</c:f>
              <c:numCache/>
            </c:numRef>
          </c:val>
        </c:ser>
        <c:axId val="1383599019"/>
        <c:axId val="1001029395"/>
      </c:barChart>
      <c:catAx>
        <c:axId val="13835990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001029395"/>
      </c:catAx>
      <c:valAx>
        <c:axId val="10010293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38359901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'Eduardo Tuma'!$S$21:$S$49</c:f>
            </c:strRef>
          </c:cat>
          <c:val>
            <c:numRef>
              <c:f>'Eduardo Tuma'!$T$21:$T$49</c:f>
              <c:numCache/>
            </c:numRef>
          </c:val>
        </c:ser>
        <c:axId val="1634795579"/>
        <c:axId val="1737505844"/>
      </c:bar3DChart>
      <c:catAx>
        <c:axId val="16347955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1737505844"/>
      </c:catAx>
      <c:valAx>
        <c:axId val="17375058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634795579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97964838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114300</xdr:colOff>
      <xdr:row>19</xdr:row>
      <xdr:rowOff>266700</xdr:rowOff>
    </xdr:from>
    <xdr:ext cx="5334000" cy="2838450"/>
    <xdr:graphicFrame>
      <xdr:nvGraphicFramePr>
        <xdr:cNvPr id="341437547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000125" cy="112395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3.13"/>
    <col customWidth="1" min="2" max="2" width="1.5"/>
    <col customWidth="1" min="3" max="3" width="50.5"/>
    <col customWidth="1" min="4" max="4" width="15.88"/>
    <col customWidth="1" min="5" max="5" width="14.0"/>
    <col customWidth="1" min="6" max="6" width="15.88"/>
    <col customWidth="1" min="7" max="7" width="1.63"/>
    <col customWidth="1" min="8" max="8" width="50.5"/>
    <col customWidth="1" min="9" max="9" width="16.38"/>
    <col customWidth="1" min="10" max="10" width="12.5"/>
    <col customWidth="1" min="11" max="11" width="33.5"/>
    <col customWidth="1" min="12" max="12" width="50.5"/>
    <col customWidth="1" min="13" max="14" width="18.75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54.75" customHeight="1">
      <c r="C2" s="8" t="s">
        <v>3</v>
      </c>
      <c r="D2" s="3"/>
      <c r="E2" s="3"/>
      <c r="F2" s="4"/>
      <c r="G2" s="9"/>
      <c r="H2" s="10" t="s">
        <v>4</v>
      </c>
      <c r="I2" s="3"/>
      <c r="J2" s="3"/>
      <c r="K2" s="3"/>
      <c r="L2" s="3"/>
      <c r="M2" s="3"/>
      <c r="N2" s="4"/>
      <c r="P2" s="7"/>
    </row>
    <row r="3" ht="84.75" customHeight="1">
      <c r="A3" s="11" t="s">
        <v>5</v>
      </c>
      <c r="C3" s="12" t="s">
        <v>6</v>
      </c>
      <c r="D3" s="13" t="s">
        <v>7</v>
      </c>
      <c r="E3" s="13" t="s">
        <v>8</v>
      </c>
      <c r="F3" s="12" t="s">
        <v>9</v>
      </c>
      <c r="G3" s="14"/>
      <c r="H3" s="15" t="s">
        <v>10</v>
      </c>
      <c r="I3" s="16" t="s">
        <v>7</v>
      </c>
      <c r="J3" s="16" t="s">
        <v>8</v>
      </c>
      <c r="K3" s="16" t="s">
        <v>11</v>
      </c>
      <c r="L3" s="15" t="s">
        <v>12</v>
      </c>
      <c r="M3" s="17" t="s">
        <v>13</v>
      </c>
      <c r="N3" s="18" t="s">
        <v>14</v>
      </c>
      <c r="O3" s="19"/>
      <c r="P3" s="7"/>
      <c r="R3" s="20"/>
    </row>
    <row r="4" ht="15.0" customHeight="1">
      <c r="A4" s="21"/>
      <c r="C4" s="22" t="s">
        <v>15</v>
      </c>
      <c r="D4" s="23">
        <v>7.686667081E10</v>
      </c>
      <c r="E4" s="24">
        <v>10000.0</v>
      </c>
      <c r="F4" s="22" t="s">
        <v>16</v>
      </c>
      <c r="H4" s="25" t="s">
        <v>17</v>
      </c>
      <c r="I4" s="26" t="s">
        <v>18</v>
      </c>
      <c r="J4" s="27">
        <v>3000.0</v>
      </c>
      <c r="K4" s="28" t="s">
        <v>19</v>
      </c>
      <c r="L4" s="29" t="s">
        <v>20</v>
      </c>
      <c r="M4" s="30" t="s">
        <v>21</v>
      </c>
      <c r="N4" s="31" t="s">
        <v>22</v>
      </c>
    </row>
    <row r="5" ht="13.5" customHeight="1">
      <c r="C5" s="22" t="s">
        <v>15</v>
      </c>
      <c r="D5" s="23">
        <v>7.686667081E10</v>
      </c>
      <c r="E5" s="24">
        <v>10000.0</v>
      </c>
      <c r="F5" s="22" t="s">
        <v>16</v>
      </c>
      <c r="H5" s="25" t="s">
        <v>17</v>
      </c>
      <c r="I5" s="26" t="s">
        <v>18</v>
      </c>
      <c r="J5" s="27">
        <v>10170.0</v>
      </c>
      <c r="K5" s="28" t="s">
        <v>19</v>
      </c>
      <c r="L5" s="29" t="s">
        <v>23</v>
      </c>
      <c r="M5" s="30" t="s">
        <v>21</v>
      </c>
      <c r="N5" s="31" t="s">
        <v>22</v>
      </c>
      <c r="R5" s="32"/>
      <c r="S5" s="33"/>
    </row>
    <row r="6">
      <c r="A6" s="21"/>
      <c r="C6" s="22" t="s">
        <v>24</v>
      </c>
      <c r="D6" s="23">
        <v>1.13144784E9</v>
      </c>
      <c r="E6" s="24">
        <v>1000.0</v>
      </c>
      <c r="F6" s="22" t="s">
        <v>16</v>
      </c>
      <c r="H6" s="25" t="s">
        <v>17</v>
      </c>
      <c r="I6" s="26" t="s">
        <v>18</v>
      </c>
      <c r="J6" s="27">
        <v>518.4</v>
      </c>
      <c r="K6" s="28" t="s">
        <v>25</v>
      </c>
      <c r="L6" s="29" t="s">
        <v>26</v>
      </c>
      <c r="M6" s="30" t="s">
        <v>21</v>
      </c>
      <c r="N6" s="31" t="s">
        <v>22</v>
      </c>
      <c r="S6" s="34" t="s">
        <v>9</v>
      </c>
      <c r="T6" s="35" t="s">
        <v>8</v>
      </c>
    </row>
    <row r="7">
      <c r="C7" s="22" t="s">
        <v>27</v>
      </c>
      <c r="D7" s="23">
        <v>7.8588472953E10</v>
      </c>
      <c r="E7" s="24">
        <v>1000.0</v>
      </c>
      <c r="F7" s="22" t="s">
        <v>16</v>
      </c>
      <c r="H7" s="25" t="s">
        <v>17</v>
      </c>
      <c r="I7" s="26" t="s">
        <v>18</v>
      </c>
      <c r="J7" s="27">
        <v>1260.0</v>
      </c>
      <c r="K7" s="28" t="s">
        <v>25</v>
      </c>
      <c r="L7" s="29" t="s">
        <v>28</v>
      </c>
      <c r="M7" s="30" t="s">
        <v>21</v>
      </c>
      <c r="N7" s="31" t="s">
        <v>22</v>
      </c>
      <c r="S7" s="36" t="s">
        <v>29</v>
      </c>
      <c r="T7" s="37">
        <f t="shared" ref="T7:T8" si="1">SUMPRODUCT(($F$4:$F$58=S7)*($E$4:$E$58))</f>
        <v>0</v>
      </c>
    </row>
    <row r="8">
      <c r="A8" s="38"/>
      <c r="C8" s="22" t="s">
        <v>30</v>
      </c>
      <c r="D8" s="23">
        <v>4.7658510874E10</v>
      </c>
      <c r="E8" s="24">
        <v>2000.0</v>
      </c>
      <c r="F8" s="22" t="s">
        <v>16</v>
      </c>
      <c r="H8" s="25" t="s">
        <v>17</v>
      </c>
      <c r="I8" s="26" t="s">
        <v>18</v>
      </c>
      <c r="J8" s="27">
        <v>3250.0</v>
      </c>
      <c r="K8" s="28" t="s">
        <v>19</v>
      </c>
      <c r="L8" s="29" t="s">
        <v>31</v>
      </c>
      <c r="M8" s="30" t="s">
        <v>21</v>
      </c>
      <c r="N8" s="31" t="s">
        <v>22</v>
      </c>
      <c r="S8" s="36" t="s">
        <v>32</v>
      </c>
      <c r="T8" s="37">
        <f t="shared" si="1"/>
        <v>0</v>
      </c>
    </row>
    <row r="9">
      <c r="A9" s="39"/>
      <c r="C9" s="22" t="s">
        <v>33</v>
      </c>
      <c r="D9" s="23">
        <v>1.2929289805E10</v>
      </c>
      <c r="E9" s="24">
        <v>20000.0</v>
      </c>
      <c r="F9" s="22" t="s">
        <v>16</v>
      </c>
      <c r="H9" s="25" t="s">
        <v>34</v>
      </c>
      <c r="I9" s="26" t="s">
        <v>35</v>
      </c>
      <c r="J9" s="27">
        <v>535.0</v>
      </c>
      <c r="K9" s="28" t="s">
        <v>19</v>
      </c>
      <c r="L9" s="29" t="s">
        <v>36</v>
      </c>
      <c r="M9" s="30" t="s">
        <v>21</v>
      </c>
      <c r="N9" s="40" t="s">
        <v>37</v>
      </c>
      <c r="S9" s="36" t="s">
        <v>16</v>
      </c>
      <c r="T9" s="37">
        <f t="array" ref="T9">SUMPRODUCT(($F$4:$F$157=S9)*($E$4:$E$157))</f>
        <v>965473.3</v>
      </c>
    </row>
    <row r="10">
      <c r="A10" s="41"/>
      <c r="C10" s="22" t="s">
        <v>33</v>
      </c>
      <c r="D10" s="23">
        <v>1.2929289805E10</v>
      </c>
      <c r="E10" s="24">
        <v>1000.0</v>
      </c>
      <c r="F10" s="22" t="s">
        <v>16</v>
      </c>
      <c r="H10" s="25" t="s">
        <v>38</v>
      </c>
      <c r="I10" s="26" t="s">
        <v>39</v>
      </c>
      <c r="J10" s="27">
        <v>3500.0</v>
      </c>
      <c r="K10" s="28" t="s">
        <v>40</v>
      </c>
      <c r="L10" s="29" t="s">
        <v>41</v>
      </c>
      <c r="M10" s="30" t="s">
        <v>21</v>
      </c>
      <c r="N10" s="31" t="s">
        <v>22</v>
      </c>
      <c r="S10" s="36" t="s">
        <v>42</v>
      </c>
      <c r="T10" s="37">
        <f>SUMPRODUCT(($F$4:$F$58=S10)*($E$4:$E$58))</f>
        <v>0</v>
      </c>
    </row>
    <row r="11">
      <c r="A11" s="38"/>
      <c r="B11" s="42"/>
      <c r="C11" s="22" t="s">
        <v>43</v>
      </c>
      <c r="D11" s="23">
        <v>4.0390303895E10</v>
      </c>
      <c r="E11" s="24">
        <v>2000.0</v>
      </c>
      <c r="F11" s="22" t="s">
        <v>16</v>
      </c>
      <c r="H11" s="25" t="s">
        <v>38</v>
      </c>
      <c r="I11" s="26" t="s">
        <v>39</v>
      </c>
      <c r="J11" s="27">
        <v>3500.0</v>
      </c>
      <c r="K11" s="28" t="s">
        <v>40</v>
      </c>
      <c r="L11" s="29" t="s">
        <v>41</v>
      </c>
      <c r="M11" s="30" t="s">
        <v>21</v>
      </c>
      <c r="N11" s="31" t="s">
        <v>22</v>
      </c>
      <c r="S11" s="43" t="s">
        <v>44</v>
      </c>
      <c r="T11" s="44">
        <f>SUM(T7:T10)</f>
        <v>965473.3</v>
      </c>
    </row>
    <row r="12">
      <c r="A12" s="45"/>
      <c r="C12" s="22" t="s">
        <v>43</v>
      </c>
      <c r="D12" s="23">
        <v>4.0390303895E10</v>
      </c>
      <c r="E12" s="24">
        <v>1000.0</v>
      </c>
      <c r="F12" s="22" t="s">
        <v>16</v>
      </c>
      <c r="H12" s="25" t="s">
        <v>45</v>
      </c>
      <c r="I12" s="26" t="s">
        <v>46</v>
      </c>
      <c r="J12" s="27">
        <v>3000.0</v>
      </c>
      <c r="K12" s="28" t="s">
        <v>47</v>
      </c>
      <c r="L12" s="29" t="s">
        <v>48</v>
      </c>
      <c r="M12" s="46"/>
      <c r="N12" s="31" t="s">
        <v>22</v>
      </c>
    </row>
    <row r="13">
      <c r="A13" s="38"/>
      <c r="C13" s="22" t="s">
        <v>49</v>
      </c>
      <c r="D13" s="23">
        <v>2.2085861822E10</v>
      </c>
      <c r="E13" s="24">
        <v>1000.0</v>
      </c>
      <c r="F13" s="22" t="s">
        <v>16</v>
      </c>
      <c r="H13" s="25" t="s">
        <v>50</v>
      </c>
      <c r="I13" s="26" t="s">
        <v>51</v>
      </c>
      <c r="J13" s="27">
        <v>1000.0</v>
      </c>
      <c r="K13" s="28" t="s">
        <v>47</v>
      </c>
      <c r="L13" s="29" t="s">
        <v>52</v>
      </c>
      <c r="M13" s="46"/>
      <c r="N13" s="31" t="s">
        <v>22</v>
      </c>
    </row>
    <row r="14">
      <c r="A14" s="38"/>
      <c r="C14" s="22" t="s">
        <v>53</v>
      </c>
      <c r="D14" s="23">
        <v>2.7008047835E10</v>
      </c>
      <c r="E14" s="24">
        <v>8000.0</v>
      </c>
      <c r="F14" s="22" t="s">
        <v>16</v>
      </c>
      <c r="H14" s="25" t="s">
        <v>54</v>
      </c>
      <c r="I14" s="26" t="s">
        <v>55</v>
      </c>
      <c r="J14" s="27">
        <v>1500.0</v>
      </c>
      <c r="K14" s="28" t="s">
        <v>47</v>
      </c>
      <c r="L14" s="29" t="s">
        <v>52</v>
      </c>
      <c r="M14" s="46"/>
      <c r="N14" s="31" t="s">
        <v>22</v>
      </c>
    </row>
    <row r="15">
      <c r="A15" s="45"/>
      <c r="C15" s="22" t="s">
        <v>56</v>
      </c>
      <c r="D15" s="23">
        <v>4.7887605687E10</v>
      </c>
      <c r="E15" s="24">
        <v>2000.0</v>
      </c>
      <c r="F15" s="22" t="s">
        <v>16</v>
      </c>
      <c r="H15" s="25" t="s">
        <v>57</v>
      </c>
      <c r="I15" s="26" t="s">
        <v>58</v>
      </c>
      <c r="J15" s="27">
        <v>1000.0</v>
      </c>
      <c r="K15" s="28" t="s">
        <v>47</v>
      </c>
      <c r="L15" s="29" t="s">
        <v>52</v>
      </c>
      <c r="M15" s="46"/>
      <c r="N15" s="31" t="s">
        <v>22</v>
      </c>
    </row>
    <row r="16">
      <c r="C16" s="22" t="s">
        <v>59</v>
      </c>
      <c r="D16" s="23">
        <v>3.8034357812E10</v>
      </c>
      <c r="E16" s="24">
        <v>4000.0</v>
      </c>
      <c r="F16" s="22" t="s">
        <v>16</v>
      </c>
      <c r="H16" s="25" t="s">
        <v>60</v>
      </c>
      <c r="I16" s="26" t="s">
        <v>61</v>
      </c>
      <c r="J16" s="27">
        <v>2000.0</v>
      </c>
      <c r="K16" s="28" t="s">
        <v>47</v>
      </c>
      <c r="L16" s="29" t="s">
        <v>62</v>
      </c>
      <c r="M16" s="46"/>
      <c r="N16" s="31" t="s">
        <v>22</v>
      </c>
    </row>
    <row r="17">
      <c r="C17" s="22" t="s">
        <v>63</v>
      </c>
      <c r="D17" s="23">
        <v>2.8587678825E10</v>
      </c>
      <c r="E17" s="24">
        <v>1000.0</v>
      </c>
      <c r="F17" s="22" t="s">
        <v>16</v>
      </c>
      <c r="H17" s="25" t="s">
        <v>64</v>
      </c>
      <c r="I17" s="26" t="s">
        <v>65</v>
      </c>
      <c r="J17" s="27">
        <v>1000.0</v>
      </c>
      <c r="K17" s="28" t="s">
        <v>47</v>
      </c>
      <c r="L17" s="29" t="s">
        <v>52</v>
      </c>
      <c r="M17" s="46"/>
      <c r="N17" s="31" t="s">
        <v>22</v>
      </c>
    </row>
    <row r="18">
      <c r="C18" s="22" t="s">
        <v>66</v>
      </c>
      <c r="D18" s="23">
        <v>2.7129329866E10</v>
      </c>
      <c r="E18" s="24">
        <v>3000.0</v>
      </c>
      <c r="F18" s="22" t="s">
        <v>16</v>
      </c>
      <c r="H18" s="25" t="s">
        <v>67</v>
      </c>
      <c r="I18" s="26" t="s">
        <v>68</v>
      </c>
      <c r="J18" s="27">
        <v>1000.0</v>
      </c>
      <c r="K18" s="28" t="s">
        <v>47</v>
      </c>
      <c r="L18" s="29" t="s">
        <v>52</v>
      </c>
      <c r="M18" s="46"/>
      <c r="N18" s="31" t="s">
        <v>22</v>
      </c>
    </row>
    <row r="19">
      <c r="C19" s="22" t="s">
        <v>69</v>
      </c>
      <c r="D19" s="23">
        <v>1.2623188823E10</v>
      </c>
      <c r="E19" s="24">
        <v>10000.0</v>
      </c>
      <c r="F19" s="22" t="s">
        <v>16</v>
      </c>
      <c r="H19" s="25" t="s">
        <v>70</v>
      </c>
      <c r="I19" s="26" t="s">
        <v>71</v>
      </c>
      <c r="J19" s="27">
        <v>1000.0</v>
      </c>
      <c r="K19" s="28" t="s">
        <v>47</v>
      </c>
      <c r="L19" s="29" t="s">
        <v>52</v>
      </c>
      <c r="M19" s="46"/>
      <c r="N19" s="31" t="s">
        <v>22</v>
      </c>
    </row>
    <row r="20">
      <c r="C20" s="22" t="s">
        <v>72</v>
      </c>
      <c r="D20" s="23">
        <v>4.305885859E9</v>
      </c>
      <c r="E20" s="24">
        <v>5000.0</v>
      </c>
      <c r="F20" s="22" t="s">
        <v>16</v>
      </c>
      <c r="H20" s="25" t="s">
        <v>73</v>
      </c>
      <c r="I20" s="26" t="s">
        <v>74</v>
      </c>
      <c r="J20" s="27">
        <v>3600.0</v>
      </c>
      <c r="K20" s="28" t="s">
        <v>75</v>
      </c>
      <c r="L20" s="29" t="s">
        <v>75</v>
      </c>
      <c r="M20" s="47" t="s">
        <v>76</v>
      </c>
      <c r="N20" s="31" t="s">
        <v>22</v>
      </c>
      <c r="S20" s="48" t="s">
        <v>11</v>
      </c>
      <c r="T20" s="48" t="s">
        <v>8</v>
      </c>
    </row>
    <row r="21" ht="15.75" customHeight="1">
      <c r="C21" s="22" t="s">
        <v>77</v>
      </c>
      <c r="D21" s="23">
        <v>8.39368585E9</v>
      </c>
      <c r="E21" s="24">
        <v>17000.0</v>
      </c>
      <c r="F21" s="22" t="s">
        <v>16</v>
      </c>
      <c r="H21" s="25" t="s">
        <v>73</v>
      </c>
      <c r="I21" s="26" t="s">
        <v>74</v>
      </c>
      <c r="J21" s="27">
        <v>3600.0</v>
      </c>
      <c r="K21" s="28" t="s">
        <v>75</v>
      </c>
      <c r="L21" s="29" t="s">
        <v>75</v>
      </c>
      <c r="M21" s="47" t="s">
        <v>76</v>
      </c>
      <c r="N21" s="31" t="s">
        <v>22</v>
      </c>
      <c r="S21" s="49" t="s">
        <v>78</v>
      </c>
      <c r="T21" s="50">
        <f t="shared" ref="T21:T49" si="2">SUMPRODUCT(($K$4:$K$276=S21)*($J$4:$J$276))</f>
        <v>0</v>
      </c>
    </row>
    <row r="22" ht="15.75" customHeight="1">
      <c r="C22" s="22"/>
      <c r="D22" s="23"/>
      <c r="E22" s="24"/>
      <c r="F22" s="22"/>
      <c r="H22" s="25"/>
      <c r="I22" s="51"/>
      <c r="J22" s="27"/>
      <c r="K22" s="28"/>
      <c r="L22" s="29"/>
      <c r="M22" s="46"/>
      <c r="N22" s="31"/>
      <c r="S22" s="52" t="s">
        <v>79</v>
      </c>
      <c r="T22" s="50">
        <f t="shared" si="2"/>
        <v>10000</v>
      </c>
    </row>
    <row r="23" ht="15.75" customHeight="1">
      <c r="C23" s="22" t="s">
        <v>80</v>
      </c>
      <c r="D23" s="23">
        <v>1.7055446813E10</v>
      </c>
      <c r="E23" s="24">
        <v>1000.0</v>
      </c>
      <c r="F23" s="22" t="s">
        <v>16</v>
      </c>
      <c r="H23" s="25" t="s">
        <v>81</v>
      </c>
      <c r="I23" s="26" t="s">
        <v>82</v>
      </c>
      <c r="J23" s="27">
        <v>1000.0</v>
      </c>
      <c r="K23" s="28" t="s">
        <v>47</v>
      </c>
      <c r="L23" s="29" t="s">
        <v>52</v>
      </c>
      <c r="M23" s="46"/>
      <c r="N23" s="31" t="s">
        <v>22</v>
      </c>
      <c r="S23" s="53" t="s">
        <v>83</v>
      </c>
      <c r="T23" s="50">
        <f t="shared" si="2"/>
        <v>0</v>
      </c>
    </row>
    <row r="24" ht="15.75" customHeight="1">
      <c r="C24" s="22" t="s">
        <v>84</v>
      </c>
      <c r="D24" s="23">
        <v>2.195231688E10</v>
      </c>
      <c r="E24" s="24">
        <v>1000.0</v>
      </c>
      <c r="F24" s="22" t="s">
        <v>16</v>
      </c>
      <c r="H24" s="25" t="s">
        <v>85</v>
      </c>
      <c r="I24" s="26" t="s">
        <v>86</v>
      </c>
      <c r="J24" s="27">
        <v>12900.0</v>
      </c>
      <c r="K24" s="28" t="s">
        <v>25</v>
      </c>
      <c r="L24" s="29" t="s">
        <v>87</v>
      </c>
      <c r="M24" s="30" t="s">
        <v>21</v>
      </c>
      <c r="N24" s="54" t="s">
        <v>37</v>
      </c>
      <c r="S24" s="53" t="s">
        <v>88</v>
      </c>
      <c r="T24" s="50">
        <f t="shared" si="2"/>
        <v>0</v>
      </c>
    </row>
    <row r="25" ht="15.75" customHeight="1">
      <c r="C25" s="22" t="s">
        <v>89</v>
      </c>
      <c r="D25" s="23">
        <v>7.427376838E9</v>
      </c>
      <c r="E25" s="24">
        <v>1000.0</v>
      </c>
      <c r="F25" s="22" t="s">
        <v>16</v>
      </c>
      <c r="H25" s="25" t="s">
        <v>85</v>
      </c>
      <c r="I25" s="26" t="s">
        <v>86</v>
      </c>
      <c r="J25" s="27">
        <v>1110.0</v>
      </c>
      <c r="K25" s="28" t="s">
        <v>19</v>
      </c>
      <c r="L25" s="29" t="s">
        <v>90</v>
      </c>
      <c r="M25" s="30" t="s">
        <v>21</v>
      </c>
      <c r="N25" s="54" t="s">
        <v>37</v>
      </c>
      <c r="S25" s="53" t="s">
        <v>91</v>
      </c>
      <c r="T25" s="50">
        <f t="shared" si="2"/>
        <v>0</v>
      </c>
    </row>
    <row r="26" ht="15.75" customHeight="1">
      <c r="C26" s="22" t="s">
        <v>92</v>
      </c>
      <c r="D26" s="23">
        <v>1.5140250861E10</v>
      </c>
      <c r="E26" s="24">
        <v>1000.0</v>
      </c>
      <c r="F26" s="22" t="s">
        <v>16</v>
      </c>
      <c r="H26" s="25" t="s">
        <v>85</v>
      </c>
      <c r="I26" s="26" t="s">
        <v>86</v>
      </c>
      <c r="J26" s="27">
        <v>6500.0</v>
      </c>
      <c r="K26" s="28" t="s">
        <v>19</v>
      </c>
      <c r="L26" s="29" t="s">
        <v>93</v>
      </c>
      <c r="M26" s="30" t="s">
        <v>21</v>
      </c>
      <c r="N26" s="54" t="s">
        <v>37</v>
      </c>
      <c r="S26" s="53" t="s">
        <v>94</v>
      </c>
      <c r="T26" s="50">
        <f t="shared" si="2"/>
        <v>7317.07</v>
      </c>
    </row>
    <row r="27" ht="15.75" customHeight="1">
      <c r="C27" s="22" t="s">
        <v>95</v>
      </c>
      <c r="D27" s="23">
        <v>4.622839849E9</v>
      </c>
      <c r="E27" s="24">
        <v>3000.0</v>
      </c>
      <c r="F27" s="22" t="s">
        <v>16</v>
      </c>
      <c r="H27" s="25" t="s">
        <v>85</v>
      </c>
      <c r="I27" s="26" t="s">
        <v>86</v>
      </c>
      <c r="J27" s="27">
        <v>32000.0</v>
      </c>
      <c r="K27" s="28" t="s">
        <v>19</v>
      </c>
      <c r="L27" s="29" t="s">
        <v>96</v>
      </c>
      <c r="M27" s="30" t="s">
        <v>21</v>
      </c>
      <c r="N27" s="54" t="s">
        <v>37</v>
      </c>
      <c r="S27" s="49" t="s">
        <v>97</v>
      </c>
      <c r="T27" s="50">
        <f t="shared" si="2"/>
        <v>25000</v>
      </c>
    </row>
    <row r="28" ht="15.75" customHeight="1">
      <c r="C28" s="22" t="s">
        <v>98</v>
      </c>
      <c r="D28" s="23">
        <v>1.1805183818E10</v>
      </c>
      <c r="E28" s="24">
        <v>1000.0</v>
      </c>
      <c r="F28" s="22" t="s">
        <v>16</v>
      </c>
      <c r="H28" s="25" t="s">
        <v>85</v>
      </c>
      <c r="I28" s="26" t="s">
        <v>86</v>
      </c>
      <c r="J28" s="27">
        <v>1500.0</v>
      </c>
      <c r="K28" s="28" t="s">
        <v>19</v>
      </c>
      <c r="L28" s="29" t="s">
        <v>99</v>
      </c>
      <c r="M28" s="30" t="s">
        <v>21</v>
      </c>
      <c r="N28" s="54" t="s">
        <v>37</v>
      </c>
      <c r="S28" s="49" t="s">
        <v>100</v>
      </c>
      <c r="T28" s="50">
        <f t="shared" si="2"/>
        <v>0</v>
      </c>
    </row>
    <row r="29" ht="15.75" customHeight="1">
      <c r="C29" s="22" t="s">
        <v>101</v>
      </c>
      <c r="D29" s="23">
        <v>3.671952679E9</v>
      </c>
      <c r="E29" s="24">
        <v>1000.0</v>
      </c>
      <c r="F29" s="22" t="s">
        <v>16</v>
      </c>
      <c r="H29" s="25" t="s">
        <v>85</v>
      </c>
      <c r="I29" s="26" t="s">
        <v>86</v>
      </c>
      <c r="J29" s="27">
        <v>17998.96</v>
      </c>
      <c r="K29" s="28" t="s">
        <v>19</v>
      </c>
      <c r="L29" s="29" t="s">
        <v>102</v>
      </c>
      <c r="M29" s="30" t="s">
        <v>21</v>
      </c>
      <c r="N29" s="54" t="s">
        <v>37</v>
      </c>
      <c r="S29" s="49" t="s">
        <v>75</v>
      </c>
      <c r="T29" s="50">
        <f t="shared" si="2"/>
        <v>13500</v>
      </c>
    </row>
    <row r="30" ht="15.75" customHeight="1">
      <c r="C30" s="22" t="s">
        <v>103</v>
      </c>
      <c r="D30" s="23">
        <v>9.2817288E9</v>
      </c>
      <c r="E30" s="24">
        <v>32356.23</v>
      </c>
      <c r="F30" s="22" t="s">
        <v>16</v>
      </c>
      <c r="H30" s="25" t="s">
        <v>85</v>
      </c>
      <c r="I30" s="26" t="s">
        <v>86</v>
      </c>
      <c r="J30" s="27">
        <v>2671.95</v>
      </c>
      <c r="K30" s="28" t="s">
        <v>19</v>
      </c>
      <c r="L30" s="29" t="s">
        <v>104</v>
      </c>
      <c r="M30" s="30" t="s">
        <v>21</v>
      </c>
      <c r="N30" s="54" t="s">
        <v>37</v>
      </c>
      <c r="S30" s="49" t="s">
        <v>105</v>
      </c>
      <c r="T30" s="50">
        <f t="shared" si="2"/>
        <v>3490.68</v>
      </c>
    </row>
    <row r="31" ht="15.75" customHeight="1">
      <c r="C31" s="22" t="s">
        <v>103</v>
      </c>
      <c r="D31" s="23">
        <v>9.2817288E9</v>
      </c>
      <c r="E31" s="24">
        <v>25000.0</v>
      </c>
      <c r="F31" s="22" t="s">
        <v>16</v>
      </c>
      <c r="H31" s="25" t="s">
        <v>85</v>
      </c>
      <c r="I31" s="26" t="s">
        <v>86</v>
      </c>
      <c r="J31" s="27">
        <v>5750.0</v>
      </c>
      <c r="K31" s="28" t="s">
        <v>19</v>
      </c>
      <c r="L31" s="29" t="s">
        <v>106</v>
      </c>
      <c r="M31" s="30" t="s">
        <v>21</v>
      </c>
      <c r="N31" s="54" t="s">
        <v>37</v>
      </c>
      <c r="S31" s="49" t="s">
        <v>107</v>
      </c>
      <c r="T31" s="50">
        <f t="shared" si="2"/>
        <v>292231.6</v>
      </c>
    </row>
    <row r="32" ht="15.75" customHeight="1">
      <c r="C32" s="22" t="s">
        <v>108</v>
      </c>
      <c r="D32" s="23">
        <v>2.2626887889E10</v>
      </c>
      <c r="E32" s="24">
        <v>3000.0</v>
      </c>
      <c r="F32" s="22" t="s">
        <v>16</v>
      </c>
      <c r="H32" s="25" t="s">
        <v>85</v>
      </c>
      <c r="I32" s="26" t="s">
        <v>86</v>
      </c>
      <c r="J32" s="27">
        <v>300.0</v>
      </c>
      <c r="K32" s="28" t="s">
        <v>19</v>
      </c>
      <c r="L32" s="29" t="s">
        <v>109</v>
      </c>
      <c r="M32" s="30" t="s">
        <v>21</v>
      </c>
      <c r="N32" s="54" t="s">
        <v>37</v>
      </c>
      <c r="S32" s="49" t="s">
        <v>110</v>
      </c>
      <c r="T32" s="50">
        <f t="shared" si="2"/>
        <v>209.83</v>
      </c>
    </row>
    <row r="33" ht="15.75" customHeight="1">
      <c r="C33" s="22" t="s">
        <v>111</v>
      </c>
      <c r="D33" s="23">
        <v>2.0624940845E10</v>
      </c>
      <c r="E33" s="24">
        <v>500.0</v>
      </c>
      <c r="F33" s="22" t="s">
        <v>16</v>
      </c>
      <c r="H33" s="25" t="s">
        <v>85</v>
      </c>
      <c r="I33" s="26" t="s">
        <v>86</v>
      </c>
      <c r="J33" s="27">
        <v>4800.0</v>
      </c>
      <c r="K33" s="28" t="s">
        <v>19</v>
      </c>
      <c r="L33" s="29" t="s">
        <v>112</v>
      </c>
      <c r="M33" s="30" t="s">
        <v>21</v>
      </c>
      <c r="N33" s="54" t="s">
        <v>37</v>
      </c>
      <c r="S33" s="49" t="s">
        <v>113</v>
      </c>
      <c r="T33" s="50">
        <f t="shared" si="2"/>
        <v>80155.22</v>
      </c>
    </row>
    <row r="34" ht="15.75" customHeight="1">
      <c r="C34" s="22" t="s">
        <v>114</v>
      </c>
      <c r="D34" s="23">
        <v>1.8714176866E10</v>
      </c>
      <c r="E34" s="24">
        <v>6000.0</v>
      </c>
      <c r="F34" s="22" t="s">
        <v>16</v>
      </c>
      <c r="H34" s="25" t="s">
        <v>85</v>
      </c>
      <c r="I34" s="26" t="s">
        <v>86</v>
      </c>
      <c r="J34" s="27">
        <v>30426.0</v>
      </c>
      <c r="K34" s="28" t="s">
        <v>19</v>
      </c>
      <c r="L34" s="29" t="s">
        <v>115</v>
      </c>
      <c r="M34" s="30" t="s">
        <v>21</v>
      </c>
      <c r="N34" s="54" t="s">
        <v>37</v>
      </c>
      <c r="S34" s="49" t="s">
        <v>116</v>
      </c>
      <c r="T34" s="50">
        <f t="shared" si="2"/>
        <v>0</v>
      </c>
    </row>
    <row r="35" ht="15.75" customHeight="1">
      <c r="C35" s="22" t="s">
        <v>114</v>
      </c>
      <c r="D35" s="23">
        <v>1.8714176866E10</v>
      </c>
      <c r="E35" s="24">
        <v>1000.0</v>
      </c>
      <c r="F35" s="22" t="s">
        <v>16</v>
      </c>
      <c r="H35" s="25" t="s">
        <v>85</v>
      </c>
      <c r="I35" s="26" t="s">
        <v>86</v>
      </c>
      <c r="J35" s="27">
        <v>2900.0</v>
      </c>
      <c r="K35" s="28" t="s">
        <v>19</v>
      </c>
      <c r="L35" s="29" t="s">
        <v>117</v>
      </c>
      <c r="M35" s="30" t="s">
        <v>21</v>
      </c>
      <c r="N35" s="54" t="s">
        <v>37</v>
      </c>
      <c r="S35" s="49" t="s">
        <v>118</v>
      </c>
      <c r="T35" s="50">
        <f t="shared" si="2"/>
        <v>0</v>
      </c>
    </row>
    <row r="36" ht="15.75" customHeight="1">
      <c r="C36" s="22" t="s">
        <v>119</v>
      </c>
      <c r="D36" s="23">
        <v>2.879168988E10</v>
      </c>
      <c r="E36" s="24">
        <v>1000.0</v>
      </c>
      <c r="F36" s="22" t="s">
        <v>16</v>
      </c>
      <c r="H36" s="25" t="s">
        <v>85</v>
      </c>
      <c r="I36" s="26" t="s">
        <v>86</v>
      </c>
      <c r="J36" s="27">
        <v>3485.0</v>
      </c>
      <c r="K36" s="28" t="s">
        <v>19</v>
      </c>
      <c r="L36" s="29" t="s">
        <v>120</v>
      </c>
      <c r="M36" s="30" t="s">
        <v>21</v>
      </c>
      <c r="N36" s="54" t="s">
        <v>37</v>
      </c>
      <c r="S36" s="49" t="s">
        <v>40</v>
      </c>
      <c r="T36" s="50">
        <f t="shared" si="2"/>
        <v>42995.74</v>
      </c>
    </row>
    <row r="37" ht="15.75" customHeight="1">
      <c r="C37" s="22" t="s">
        <v>121</v>
      </c>
      <c r="D37" s="23">
        <v>5.2807665187E10</v>
      </c>
      <c r="E37" s="24">
        <v>1000.0</v>
      </c>
      <c r="F37" s="22" t="s">
        <v>16</v>
      </c>
      <c r="H37" s="25" t="s">
        <v>85</v>
      </c>
      <c r="I37" s="26" t="s">
        <v>86</v>
      </c>
      <c r="J37" s="27">
        <v>5737.5</v>
      </c>
      <c r="K37" s="28" t="s">
        <v>19</v>
      </c>
      <c r="L37" s="29" t="s">
        <v>122</v>
      </c>
      <c r="M37" s="30" t="s">
        <v>21</v>
      </c>
      <c r="N37" s="54" t="s">
        <v>37</v>
      </c>
      <c r="S37" s="53" t="s">
        <v>123</v>
      </c>
      <c r="T37" s="50">
        <f t="shared" si="2"/>
        <v>0</v>
      </c>
    </row>
    <row r="38" ht="15.75" customHeight="1">
      <c r="C38" s="22" t="s">
        <v>124</v>
      </c>
      <c r="D38" s="23">
        <v>1.897521901E9</v>
      </c>
      <c r="E38" s="24">
        <v>1000.0</v>
      </c>
      <c r="F38" s="22" t="s">
        <v>16</v>
      </c>
      <c r="H38" s="25" t="s">
        <v>85</v>
      </c>
      <c r="I38" s="26" t="s">
        <v>86</v>
      </c>
      <c r="J38" s="27">
        <v>2266.35</v>
      </c>
      <c r="K38" s="28" t="s">
        <v>19</v>
      </c>
      <c r="L38" s="29" t="s">
        <v>125</v>
      </c>
      <c r="M38" s="30" t="s">
        <v>21</v>
      </c>
      <c r="N38" s="54" t="s">
        <v>37</v>
      </c>
      <c r="S38" s="53" t="s">
        <v>126</v>
      </c>
      <c r="T38" s="50">
        <f t="shared" si="2"/>
        <v>0</v>
      </c>
    </row>
    <row r="39" ht="15.75" customHeight="1">
      <c r="C39" s="22" t="s">
        <v>127</v>
      </c>
      <c r="D39" s="23">
        <v>9.205892866E9</v>
      </c>
      <c r="E39" s="24">
        <v>4000.0</v>
      </c>
      <c r="F39" s="22" t="s">
        <v>16</v>
      </c>
      <c r="H39" s="25" t="s">
        <v>85</v>
      </c>
      <c r="I39" s="26" t="s">
        <v>86</v>
      </c>
      <c r="J39" s="27">
        <v>2549.91</v>
      </c>
      <c r="K39" s="28" t="s">
        <v>19</v>
      </c>
      <c r="L39" s="29" t="s">
        <v>90</v>
      </c>
      <c r="M39" s="30" t="s">
        <v>21</v>
      </c>
      <c r="N39" s="54" t="s">
        <v>37</v>
      </c>
      <c r="S39" s="53" t="s">
        <v>128</v>
      </c>
      <c r="T39" s="50">
        <f t="shared" si="2"/>
        <v>7097.2</v>
      </c>
    </row>
    <row r="40" ht="15.75" customHeight="1">
      <c r="C40" s="22"/>
      <c r="D40" s="23"/>
      <c r="E40" s="24"/>
      <c r="F40" s="22"/>
      <c r="H40" s="25"/>
      <c r="I40" s="51"/>
      <c r="J40" s="27"/>
      <c r="K40" s="28"/>
      <c r="L40" s="29"/>
      <c r="M40" s="30" t="s">
        <v>21</v>
      </c>
      <c r="N40" s="54" t="s">
        <v>37</v>
      </c>
      <c r="S40" s="55" t="s">
        <v>129</v>
      </c>
      <c r="T40" s="50">
        <f t="shared" si="2"/>
        <v>14991.06</v>
      </c>
    </row>
    <row r="41" ht="15.75" customHeight="1">
      <c r="C41" s="22" t="s">
        <v>130</v>
      </c>
      <c r="D41" s="23">
        <v>3.5504652898E10</v>
      </c>
      <c r="E41" s="24">
        <v>1000.0</v>
      </c>
      <c r="F41" s="22" t="s">
        <v>16</v>
      </c>
      <c r="H41" s="25" t="s">
        <v>85</v>
      </c>
      <c r="I41" s="26" t="s">
        <v>86</v>
      </c>
      <c r="J41" s="27">
        <v>3750.0</v>
      </c>
      <c r="K41" s="28" t="s">
        <v>19</v>
      </c>
      <c r="L41" s="29" t="s">
        <v>131</v>
      </c>
      <c r="M41" s="30" t="s">
        <v>21</v>
      </c>
      <c r="N41" s="54" t="s">
        <v>37</v>
      </c>
      <c r="S41" s="49" t="s">
        <v>132</v>
      </c>
      <c r="T41" s="50">
        <f t="shared" si="2"/>
        <v>3000</v>
      </c>
    </row>
    <row r="42" ht="15.75" customHeight="1">
      <c r="C42" s="22" t="s">
        <v>133</v>
      </c>
      <c r="D42" s="23">
        <v>2.7668208844E10</v>
      </c>
      <c r="E42" s="24">
        <v>1000.0</v>
      </c>
      <c r="F42" s="22" t="s">
        <v>16</v>
      </c>
      <c r="H42" s="25" t="s">
        <v>85</v>
      </c>
      <c r="I42" s="26" t="s">
        <v>86</v>
      </c>
      <c r="J42" s="27">
        <v>8000.0</v>
      </c>
      <c r="K42" s="28" t="s">
        <v>25</v>
      </c>
      <c r="L42" s="29" t="s">
        <v>134</v>
      </c>
      <c r="M42" s="30" t="s">
        <v>21</v>
      </c>
      <c r="N42" s="54" t="s">
        <v>37</v>
      </c>
      <c r="S42" s="49" t="s">
        <v>135</v>
      </c>
      <c r="T42" s="50">
        <f t="shared" si="2"/>
        <v>0</v>
      </c>
    </row>
    <row r="43" ht="15.75" customHeight="1">
      <c r="C43" s="22" t="s">
        <v>136</v>
      </c>
      <c r="D43" s="23">
        <v>8.490318778E9</v>
      </c>
      <c r="E43" s="24">
        <v>2000.0</v>
      </c>
      <c r="F43" s="22" t="s">
        <v>16</v>
      </c>
      <c r="H43" s="25" t="s">
        <v>85</v>
      </c>
      <c r="I43" s="26" t="s">
        <v>86</v>
      </c>
      <c r="J43" s="27">
        <v>885.0</v>
      </c>
      <c r="K43" s="28" t="s">
        <v>19</v>
      </c>
      <c r="L43" s="29" t="s">
        <v>137</v>
      </c>
      <c r="M43" s="30" t="s">
        <v>21</v>
      </c>
      <c r="N43" s="54" t="s">
        <v>37</v>
      </c>
      <c r="S43" s="49" t="s">
        <v>25</v>
      </c>
      <c r="T43" s="50">
        <f t="shared" si="2"/>
        <v>55555.9</v>
      </c>
    </row>
    <row r="44" ht="15.75" customHeight="1">
      <c r="C44" s="22" t="s">
        <v>138</v>
      </c>
      <c r="D44" s="23">
        <v>2.6931390821E10</v>
      </c>
      <c r="E44" s="24">
        <v>1000.0</v>
      </c>
      <c r="F44" s="22" t="s">
        <v>16</v>
      </c>
      <c r="H44" s="25" t="s">
        <v>85</v>
      </c>
      <c r="I44" s="26" t="s">
        <v>86</v>
      </c>
      <c r="J44" s="27">
        <v>7200.0</v>
      </c>
      <c r="K44" s="28" t="s">
        <v>19</v>
      </c>
      <c r="L44" s="29" t="s">
        <v>139</v>
      </c>
      <c r="M44" s="30" t="s">
        <v>21</v>
      </c>
      <c r="N44" s="54" t="s">
        <v>37</v>
      </c>
      <c r="S44" s="49" t="s">
        <v>140</v>
      </c>
      <c r="T44" s="50">
        <f t="shared" si="2"/>
        <v>24066</v>
      </c>
    </row>
    <row r="45" ht="15.75" customHeight="1">
      <c r="C45" s="22" t="s">
        <v>141</v>
      </c>
      <c r="D45" s="23">
        <v>1.1194858864E10</v>
      </c>
      <c r="E45" s="24">
        <v>1000.0</v>
      </c>
      <c r="F45" s="22" t="s">
        <v>16</v>
      </c>
      <c r="H45" s="25" t="s">
        <v>85</v>
      </c>
      <c r="I45" s="26" t="s">
        <v>86</v>
      </c>
      <c r="J45" s="27">
        <v>12800.0</v>
      </c>
      <c r="K45" s="28" t="s">
        <v>19</v>
      </c>
      <c r="L45" s="29" t="s">
        <v>106</v>
      </c>
      <c r="M45" s="30" t="s">
        <v>21</v>
      </c>
      <c r="N45" s="54" t="s">
        <v>37</v>
      </c>
      <c r="S45" s="49" t="s">
        <v>19</v>
      </c>
      <c r="T45" s="50">
        <f t="shared" si="2"/>
        <v>300363</v>
      </c>
    </row>
    <row r="46" ht="15.75" customHeight="1">
      <c r="C46" s="22" t="s">
        <v>142</v>
      </c>
      <c r="D46" s="23">
        <v>3.884192884E9</v>
      </c>
      <c r="E46" s="24">
        <v>1000.0</v>
      </c>
      <c r="F46" s="22" t="s">
        <v>16</v>
      </c>
      <c r="H46" s="25" t="s">
        <v>85</v>
      </c>
      <c r="I46" s="26" t="s">
        <v>86</v>
      </c>
      <c r="J46" s="27">
        <v>6169.4</v>
      </c>
      <c r="K46" s="28" t="s">
        <v>19</v>
      </c>
      <c r="L46" s="29" t="s">
        <v>143</v>
      </c>
      <c r="M46" s="30" t="s">
        <v>21</v>
      </c>
      <c r="N46" s="54" t="s">
        <v>37</v>
      </c>
      <c r="S46" s="49" t="s">
        <v>144</v>
      </c>
      <c r="T46" s="50">
        <f t="shared" si="2"/>
        <v>4000</v>
      </c>
    </row>
    <row r="47" ht="15.75" customHeight="1">
      <c r="C47" s="22" t="s">
        <v>145</v>
      </c>
      <c r="D47" s="23">
        <v>2.1286285801E10</v>
      </c>
      <c r="E47" s="24">
        <v>1000.0</v>
      </c>
      <c r="F47" s="22" t="s">
        <v>16</v>
      </c>
      <c r="H47" s="25" t="s">
        <v>85</v>
      </c>
      <c r="I47" s="26" t="s">
        <v>86</v>
      </c>
      <c r="J47" s="27">
        <v>3307.5</v>
      </c>
      <c r="K47" s="28" t="s">
        <v>19</v>
      </c>
      <c r="L47" s="29" t="s">
        <v>146</v>
      </c>
      <c r="M47" s="30" t="s">
        <v>21</v>
      </c>
      <c r="N47" s="54" t="s">
        <v>37</v>
      </c>
      <c r="S47" s="49" t="s">
        <v>147</v>
      </c>
      <c r="T47" s="50">
        <f t="shared" si="2"/>
        <v>4000</v>
      </c>
    </row>
    <row r="48" ht="15.75" customHeight="1">
      <c r="C48" s="22" t="s">
        <v>148</v>
      </c>
      <c r="D48" s="23">
        <v>2.699127388E10</v>
      </c>
      <c r="E48" s="24">
        <v>1000.0</v>
      </c>
      <c r="F48" s="22" t="s">
        <v>16</v>
      </c>
      <c r="H48" s="25" t="s">
        <v>85</v>
      </c>
      <c r="I48" s="26" t="s">
        <v>86</v>
      </c>
      <c r="J48" s="27">
        <v>4523.0</v>
      </c>
      <c r="K48" s="28" t="s">
        <v>19</v>
      </c>
      <c r="L48" s="29" t="s">
        <v>149</v>
      </c>
      <c r="M48" s="30" t="s">
        <v>21</v>
      </c>
      <c r="N48" s="54" t="s">
        <v>37</v>
      </c>
      <c r="S48" s="49" t="s">
        <v>47</v>
      </c>
      <c r="T48" s="50">
        <f t="shared" si="2"/>
        <v>77500</v>
      </c>
    </row>
    <row r="49" ht="15.75" customHeight="1">
      <c r="C49" s="22" t="s">
        <v>150</v>
      </c>
      <c r="D49" s="23">
        <v>6.32480858E8</v>
      </c>
      <c r="E49" s="24">
        <v>10000.0</v>
      </c>
      <c r="F49" s="22" t="s">
        <v>16</v>
      </c>
      <c r="H49" s="25" t="s">
        <v>85</v>
      </c>
      <c r="I49" s="26" t="s">
        <v>86</v>
      </c>
      <c r="J49" s="27">
        <v>720.0</v>
      </c>
      <c r="K49" s="28" t="s">
        <v>19</v>
      </c>
      <c r="L49" s="29" t="s">
        <v>151</v>
      </c>
      <c r="M49" s="30" t="s">
        <v>21</v>
      </c>
      <c r="N49" s="54" t="s">
        <v>37</v>
      </c>
      <c r="S49" s="49" t="s">
        <v>152</v>
      </c>
      <c r="T49" s="50">
        <f t="shared" si="2"/>
        <v>0</v>
      </c>
    </row>
    <row r="50" ht="15.75" customHeight="1">
      <c r="C50" s="22" t="s">
        <v>153</v>
      </c>
      <c r="D50" s="23">
        <v>6.7765114891E10</v>
      </c>
      <c r="E50" s="24">
        <v>1000.0</v>
      </c>
      <c r="F50" s="22" t="s">
        <v>16</v>
      </c>
      <c r="H50" s="25" t="s">
        <v>85</v>
      </c>
      <c r="I50" s="26" t="s">
        <v>86</v>
      </c>
      <c r="J50" s="27">
        <v>3200.0</v>
      </c>
      <c r="K50" s="28" t="s">
        <v>19</v>
      </c>
      <c r="L50" s="29" t="s">
        <v>96</v>
      </c>
      <c r="M50" s="30" t="s">
        <v>21</v>
      </c>
      <c r="N50" s="54" t="s">
        <v>37</v>
      </c>
      <c r="S50" s="48" t="s">
        <v>44</v>
      </c>
      <c r="T50" s="56">
        <f>SUM(T21:T49)</f>
        <v>965473.3</v>
      </c>
    </row>
    <row r="51" ht="15.75" customHeight="1">
      <c r="C51" s="22" t="s">
        <v>154</v>
      </c>
      <c r="D51" s="23">
        <v>1.1146162812E10</v>
      </c>
      <c r="E51" s="24">
        <v>1000.0</v>
      </c>
      <c r="F51" s="22" t="s">
        <v>16</v>
      </c>
      <c r="H51" s="25" t="s">
        <v>85</v>
      </c>
      <c r="I51" s="26" t="s">
        <v>86</v>
      </c>
      <c r="J51" s="27">
        <v>930.0</v>
      </c>
      <c r="K51" s="28" t="s">
        <v>19</v>
      </c>
      <c r="L51" s="29" t="s">
        <v>155</v>
      </c>
      <c r="M51" s="30" t="s">
        <v>21</v>
      </c>
      <c r="N51" s="54" t="s">
        <v>37</v>
      </c>
    </row>
    <row r="52" ht="15.75" customHeight="1">
      <c r="C52" s="22" t="s">
        <v>156</v>
      </c>
      <c r="D52" s="23">
        <v>5.758551856E9</v>
      </c>
      <c r="E52" s="24">
        <v>2000.0</v>
      </c>
      <c r="F52" s="22" t="s">
        <v>16</v>
      </c>
      <c r="H52" s="25" t="s">
        <v>85</v>
      </c>
      <c r="I52" s="26" t="s">
        <v>86</v>
      </c>
      <c r="J52" s="27">
        <v>6073.38</v>
      </c>
      <c r="K52" s="28" t="s">
        <v>19</v>
      </c>
      <c r="L52" s="29" t="s">
        <v>122</v>
      </c>
      <c r="M52" s="30" t="s">
        <v>21</v>
      </c>
      <c r="N52" s="54" t="s">
        <v>37</v>
      </c>
    </row>
    <row r="53" ht="15.75" customHeight="1">
      <c r="C53" s="22" t="s">
        <v>157</v>
      </c>
      <c r="D53" s="23">
        <v>6.6604958868E10</v>
      </c>
      <c r="E53" s="24">
        <v>1000.0</v>
      </c>
      <c r="F53" s="22" t="s">
        <v>16</v>
      </c>
      <c r="H53" s="25" t="s">
        <v>85</v>
      </c>
      <c r="I53" s="26" t="s">
        <v>86</v>
      </c>
      <c r="J53" s="27">
        <v>29791.2</v>
      </c>
      <c r="K53" s="28" t="s">
        <v>19</v>
      </c>
      <c r="L53" s="29" t="s">
        <v>90</v>
      </c>
      <c r="M53" s="30" t="s">
        <v>21</v>
      </c>
      <c r="N53" s="54" t="s">
        <v>37</v>
      </c>
    </row>
    <row r="54" ht="15.75" customHeight="1">
      <c r="C54" s="22" t="s">
        <v>158</v>
      </c>
      <c r="D54" s="23">
        <v>2.2303449863E10</v>
      </c>
      <c r="E54" s="24">
        <v>1000.0</v>
      </c>
      <c r="F54" s="22" t="s">
        <v>16</v>
      </c>
      <c r="H54" s="25" t="s">
        <v>85</v>
      </c>
      <c r="I54" s="26" t="s">
        <v>86</v>
      </c>
      <c r="J54" s="27">
        <v>2700.0</v>
      </c>
      <c r="K54" s="28" t="s">
        <v>19</v>
      </c>
      <c r="L54" s="29" t="s">
        <v>125</v>
      </c>
      <c r="M54" s="30" t="s">
        <v>21</v>
      </c>
      <c r="N54" s="54" t="s">
        <v>37</v>
      </c>
    </row>
    <row r="55" ht="15.75" customHeight="1">
      <c r="A55" s="57"/>
      <c r="C55" s="22" t="s">
        <v>159</v>
      </c>
      <c r="D55" s="23">
        <v>8.4742748E9</v>
      </c>
      <c r="E55" s="24">
        <v>5000.0</v>
      </c>
      <c r="F55" s="22" t="s">
        <v>16</v>
      </c>
      <c r="H55" s="25" t="s">
        <v>85</v>
      </c>
      <c r="I55" s="26" t="s">
        <v>86</v>
      </c>
      <c r="J55" s="27">
        <v>1710.0</v>
      </c>
      <c r="K55" s="28" t="s">
        <v>19</v>
      </c>
      <c r="L55" s="29" t="s">
        <v>122</v>
      </c>
      <c r="M55" s="30" t="s">
        <v>21</v>
      </c>
      <c r="N55" s="54" t="s">
        <v>37</v>
      </c>
    </row>
    <row r="56" ht="15.75" customHeight="1">
      <c r="A56" s="57"/>
      <c r="C56" s="22" t="s">
        <v>160</v>
      </c>
      <c r="D56" s="23">
        <v>2.8526616838E10</v>
      </c>
      <c r="E56" s="24">
        <v>1000.0</v>
      </c>
      <c r="F56" s="22" t="s">
        <v>16</v>
      </c>
      <c r="H56" s="25" t="s">
        <v>85</v>
      </c>
      <c r="I56" s="26" t="s">
        <v>86</v>
      </c>
      <c r="J56" s="27">
        <v>5880.0</v>
      </c>
      <c r="K56" s="28" t="s">
        <v>19</v>
      </c>
      <c r="L56" s="29" t="s">
        <v>90</v>
      </c>
      <c r="M56" s="30" t="s">
        <v>21</v>
      </c>
      <c r="N56" s="54" t="s">
        <v>37</v>
      </c>
    </row>
    <row r="57" ht="15.75" customHeight="1">
      <c r="C57" s="22" t="s">
        <v>161</v>
      </c>
      <c r="D57" s="23">
        <v>1.6749409806E10</v>
      </c>
      <c r="E57" s="24">
        <v>2000.0</v>
      </c>
      <c r="F57" s="22" t="s">
        <v>16</v>
      </c>
      <c r="H57" s="25" t="s">
        <v>85</v>
      </c>
      <c r="I57" s="26" t="s">
        <v>86</v>
      </c>
      <c r="J57" s="27">
        <v>6169.46</v>
      </c>
      <c r="K57" s="28" t="s">
        <v>19</v>
      </c>
      <c r="L57" s="29" t="s">
        <v>90</v>
      </c>
      <c r="M57" s="30" t="s">
        <v>21</v>
      </c>
      <c r="N57" s="54" t="s">
        <v>37</v>
      </c>
    </row>
    <row r="58" ht="15.75" customHeight="1">
      <c r="C58" s="22" t="s">
        <v>162</v>
      </c>
      <c r="D58" s="23">
        <v>2.221083989E10</v>
      </c>
      <c r="E58" s="24">
        <v>1000.0</v>
      </c>
      <c r="F58" s="22" t="s">
        <v>16</v>
      </c>
      <c r="H58" s="25" t="s">
        <v>85</v>
      </c>
      <c r="I58" s="26" t="s">
        <v>86</v>
      </c>
      <c r="J58" s="27">
        <v>12015.14</v>
      </c>
      <c r="K58" s="28" t="s">
        <v>19</v>
      </c>
      <c r="L58" s="29" t="s">
        <v>163</v>
      </c>
      <c r="M58" s="30" t="s">
        <v>21</v>
      </c>
      <c r="N58" s="54" t="s">
        <v>37</v>
      </c>
    </row>
    <row r="59" ht="15.75" customHeight="1">
      <c r="C59" s="22" t="s">
        <v>164</v>
      </c>
      <c r="D59" s="23">
        <v>1.4247064835E10</v>
      </c>
      <c r="E59" s="24">
        <v>2000.0</v>
      </c>
      <c r="F59" s="22" t="s">
        <v>16</v>
      </c>
      <c r="H59" s="25" t="s">
        <v>85</v>
      </c>
      <c r="I59" s="26" t="s">
        <v>86</v>
      </c>
      <c r="J59" s="27">
        <v>3485.0</v>
      </c>
      <c r="K59" s="28" t="s">
        <v>19</v>
      </c>
      <c r="L59" s="29" t="s">
        <v>120</v>
      </c>
      <c r="M59" s="30" t="s">
        <v>21</v>
      </c>
      <c r="N59" s="54" t="s">
        <v>37</v>
      </c>
    </row>
    <row r="60" ht="15.75" customHeight="1">
      <c r="C60" s="22" t="s">
        <v>165</v>
      </c>
      <c r="D60" s="23">
        <v>1.293577588E10</v>
      </c>
      <c r="E60" s="24">
        <v>5000.0</v>
      </c>
      <c r="F60" s="22" t="s">
        <v>16</v>
      </c>
      <c r="H60" s="25" t="s">
        <v>85</v>
      </c>
      <c r="I60" s="26" t="s">
        <v>86</v>
      </c>
      <c r="J60" s="27">
        <v>14485.0</v>
      </c>
      <c r="K60" s="28" t="s">
        <v>19</v>
      </c>
      <c r="L60" s="29" t="s">
        <v>104</v>
      </c>
      <c r="M60" s="30" t="s">
        <v>21</v>
      </c>
      <c r="N60" s="54" t="s">
        <v>37</v>
      </c>
    </row>
    <row r="61" ht="15.75" customHeight="1">
      <c r="C61" s="22" t="s">
        <v>166</v>
      </c>
      <c r="D61" s="23">
        <v>2.884311386E10</v>
      </c>
      <c r="E61" s="24">
        <v>2000.0</v>
      </c>
      <c r="F61" s="22" t="s">
        <v>16</v>
      </c>
      <c r="H61" s="25" t="s">
        <v>85</v>
      </c>
      <c r="I61" s="26" t="s">
        <v>86</v>
      </c>
      <c r="J61" s="27">
        <v>1710.0</v>
      </c>
      <c r="K61" s="28" t="s">
        <v>19</v>
      </c>
      <c r="L61" s="29" t="s">
        <v>122</v>
      </c>
      <c r="M61" s="30" t="s">
        <v>21</v>
      </c>
      <c r="N61" s="54" t="s">
        <v>37</v>
      </c>
    </row>
    <row r="62" ht="15.75" customHeight="1">
      <c r="C62" s="22" t="s">
        <v>166</v>
      </c>
      <c r="D62" s="23">
        <v>2.884311386E10</v>
      </c>
      <c r="E62" s="24">
        <v>1000.0</v>
      </c>
      <c r="F62" s="22" t="s">
        <v>16</v>
      </c>
      <c r="H62" s="25" t="s">
        <v>85</v>
      </c>
      <c r="I62" s="26" t="s">
        <v>86</v>
      </c>
      <c r="J62" s="27">
        <v>2972.09</v>
      </c>
      <c r="K62" s="28" t="s">
        <v>19</v>
      </c>
      <c r="L62" s="29" t="s">
        <v>167</v>
      </c>
      <c r="M62" s="30" t="s">
        <v>21</v>
      </c>
      <c r="N62" s="54" t="s">
        <v>37</v>
      </c>
    </row>
    <row r="63" ht="15.75" customHeight="1">
      <c r="C63" s="22" t="s">
        <v>168</v>
      </c>
      <c r="D63" s="23">
        <v>2.957035804E9</v>
      </c>
      <c r="E63" s="24">
        <v>1000.0</v>
      </c>
      <c r="F63" s="22" t="s">
        <v>16</v>
      </c>
      <c r="H63" s="25" t="s">
        <v>85</v>
      </c>
      <c r="I63" s="26" t="s">
        <v>86</v>
      </c>
      <c r="J63" s="27">
        <v>9815.11</v>
      </c>
      <c r="K63" s="28" t="s">
        <v>19</v>
      </c>
      <c r="L63" s="29" t="s">
        <v>169</v>
      </c>
      <c r="M63" s="30" t="s">
        <v>21</v>
      </c>
      <c r="N63" s="54" t="s">
        <v>37</v>
      </c>
    </row>
    <row r="64" ht="15.75" customHeight="1">
      <c r="C64" s="22" t="s">
        <v>170</v>
      </c>
      <c r="D64" s="23">
        <v>4.0325042888E10</v>
      </c>
      <c r="E64" s="24">
        <v>2000.0</v>
      </c>
      <c r="F64" s="22" t="s">
        <v>16</v>
      </c>
      <c r="H64" s="25" t="s">
        <v>85</v>
      </c>
      <c r="I64" s="26" t="s">
        <v>86</v>
      </c>
      <c r="J64" s="27">
        <v>1200.0</v>
      </c>
      <c r="K64" s="28" t="s">
        <v>19</v>
      </c>
      <c r="L64" s="29" t="s">
        <v>171</v>
      </c>
      <c r="M64" s="30" t="s">
        <v>21</v>
      </c>
      <c r="N64" s="54" t="s">
        <v>37</v>
      </c>
    </row>
    <row r="65" ht="15.75" customHeight="1">
      <c r="C65" s="22" t="s">
        <v>172</v>
      </c>
      <c r="D65" s="23">
        <v>7.4541587653E10</v>
      </c>
      <c r="E65" s="24">
        <v>1200.0</v>
      </c>
      <c r="F65" s="22" t="s">
        <v>16</v>
      </c>
      <c r="H65" s="25" t="s">
        <v>85</v>
      </c>
      <c r="I65" s="26" t="s">
        <v>86</v>
      </c>
      <c r="J65" s="27">
        <v>1900.0</v>
      </c>
      <c r="K65" s="28" t="s">
        <v>19</v>
      </c>
      <c r="L65" s="29" t="s">
        <v>173</v>
      </c>
      <c r="M65" s="30" t="s">
        <v>21</v>
      </c>
      <c r="N65" s="54" t="s">
        <v>37</v>
      </c>
    </row>
    <row r="66" ht="15.75" customHeight="1">
      <c r="C66" s="22" t="s">
        <v>174</v>
      </c>
      <c r="D66" s="23">
        <v>4.13286983E9</v>
      </c>
      <c r="E66" s="24">
        <v>2000.0</v>
      </c>
      <c r="F66" s="22" t="s">
        <v>16</v>
      </c>
      <c r="H66" s="25" t="s">
        <v>85</v>
      </c>
      <c r="I66" s="26" t="s">
        <v>86</v>
      </c>
      <c r="J66" s="27">
        <v>930.0</v>
      </c>
      <c r="K66" s="28" t="s">
        <v>19</v>
      </c>
      <c r="L66" s="29" t="s">
        <v>175</v>
      </c>
      <c r="M66" s="30" t="s">
        <v>21</v>
      </c>
      <c r="N66" s="54" t="s">
        <v>37</v>
      </c>
    </row>
    <row r="67" ht="15.75" customHeight="1">
      <c r="C67" s="22" t="s">
        <v>176</v>
      </c>
      <c r="D67" s="23">
        <v>2.9735254549E10</v>
      </c>
      <c r="E67" s="24">
        <v>25000.0</v>
      </c>
      <c r="F67" s="22" t="s">
        <v>16</v>
      </c>
      <c r="H67" s="25" t="s">
        <v>177</v>
      </c>
      <c r="I67" s="26" t="s">
        <v>178</v>
      </c>
      <c r="J67" s="27">
        <v>1000.0</v>
      </c>
      <c r="K67" s="28" t="s">
        <v>47</v>
      </c>
      <c r="L67" s="29" t="s">
        <v>52</v>
      </c>
      <c r="M67" s="58"/>
      <c r="N67" s="31" t="s">
        <v>22</v>
      </c>
    </row>
    <row r="68" ht="15.75" customHeight="1">
      <c r="C68" s="22" t="s">
        <v>179</v>
      </c>
      <c r="D68" s="23">
        <v>2.5421124878E10</v>
      </c>
      <c r="E68" s="24">
        <v>1000.0</v>
      </c>
      <c r="F68" s="22" t="s">
        <v>16</v>
      </c>
      <c r="H68" s="25" t="s">
        <v>180</v>
      </c>
      <c r="I68" s="26" t="s">
        <v>181</v>
      </c>
      <c r="J68" s="27">
        <v>1000.0</v>
      </c>
      <c r="K68" s="28" t="s">
        <v>47</v>
      </c>
      <c r="L68" s="29" t="s">
        <v>52</v>
      </c>
      <c r="M68" s="46"/>
      <c r="N68" s="31" t="s">
        <v>22</v>
      </c>
    </row>
    <row r="69" ht="15.75" customHeight="1">
      <c r="C69" s="22" t="s">
        <v>179</v>
      </c>
      <c r="D69" s="23">
        <v>2.5421124878E10</v>
      </c>
      <c r="E69" s="24">
        <v>1000.0</v>
      </c>
      <c r="F69" s="22" t="s">
        <v>16</v>
      </c>
      <c r="H69" s="25" t="s">
        <v>182</v>
      </c>
      <c r="I69" s="26" t="s">
        <v>183</v>
      </c>
      <c r="J69" s="27">
        <v>1000.0</v>
      </c>
      <c r="K69" s="28" t="s">
        <v>47</v>
      </c>
      <c r="L69" s="29" t="s">
        <v>52</v>
      </c>
      <c r="M69" s="46"/>
      <c r="N69" s="31" t="s">
        <v>22</v>
      </c>
    </row>
    <row r="70" ht="15.75" customHeight="1">
      <c r="C70" s="22" t="s">
        <v>184</v>
      </c>
      <c r="D70" s="23">
        <v>3.082837581E10</v>
      </c>
      <c r="E70" s="24">
        <v>10000.0</v>
      </c>
      <c r="F70" s="22" t="s">
        <v>16</v>
      </c>
      <c r="H70" s="25" t="s">
        <v>185</v>
      </c>
      <c r="I70" s="26" t="s">
        <v>186</v>
      </c>
      <c r="J70" s="27">
        <v>1400.0</v>
      </c>
      <c r="K70" s="28" t="s">
        <v>129</v>
      </c>
      <c r="L70" s="29" t="s">
        <v>187</v>
      </c>
      <c r="M70" s="30" t="s">
        <v>21</v>
      </c>
      <c r="N70" s="31" t="s">
        <v>22</v>
      </c>
    </row>
    <row r="71" ht="15.75" customHeight="1">
      <c r="C71" s="22" t="s">
        <v>188</v>
      </c>
      <c r="D71" s="23">
        <v>1.1726222802E10</v>
      </c>
      <c r="E71" s="24">
        <v>10000.0</v>
      </c>
      <c r="F71" s="22" t="s">
        <v>16</v>
      </c>
      <c r="H71" s="25" t="s">
        <v>185</v>
      </c>
      <c r="I71" s="26" t="s">
        <v>189</v>
      </c>
      <c r="J71" s="27">
        <v>1700.0</v>
      </c>
      <c r="K71" s="28" t="s">
        <v>129</v>
      </c>
      <c r="L71" s="29" t="s">
        <v>187</v>
      </c>
      <c r="M71" s="30" t="s">
        <v>21</v>
      </c>
      <c r="N71" s="31" t="s">
        <v>22</v>
      </c>
    </row>
    <row r="72" ht="15.75" customHeight="1">
      <c r="C72" s="22" t="s">
        <v>190</v>
      </c>
      <c r="D72" s="23">
        <v>6.931260863E9</v>
      </c>
      <c r="E72" s="24">
        <v>10000.0</v>
      </c>
      <c r="F72" s="22" t="s">
        <v>16</v>
      </c>
      <c r="H72" s="25" t="s">
        <v>185</v>
      </c>
      <c r="I72" s="26" t="s">
        <v>189</v>
      </c>
      <c r="J72" s="27">
        <v>60.0</v>
      </c>
      <c r="K72" s="28" t="s">
        <v>129</v>
      </c>
      <c r="L72" s="29" t="s">
        <v>187</v>
      </c>
      <c r="M72" s="30" t="s">
        <v>21</v>
      </c>
      <c r="N72" s="31" t="s">
        <v>22</v>
      </c>
    </row>
    <row r="73" ht="15.75" customHeight="1">
      <c r="C73" s="22" t="s">
        <v>191</v>
      </c>
      <c r="D73" s="23">
        <v>2.9257992802E10</v>
      </c>
      <c r="E73" s="24">
        <v>1000.0</v>
      </c>
      <c r="F73" s="22" t="s">
        <v>16</v>
      </c>
      <c r="H73" s="25" t="s">
        <v>192</v>
      </c>
      <c r="I73" s="26" t="s">
        <v>193</v>
      </c>
      <c r="J73" s="27">
        <v>1000.0</v>
      </c>
      <c r="K73" s="28" t="s">
        <v>47</v>
      </c>
      <c r="L73" s="29" t="s">
        <v>52</v>
      </c>
      <c r="M73" s="46"/>
      <c r="N73" s="31" t="s">
        <v>22</v>
      </c>
    </row>
    <row r="74" ht="15.75" customHeight="1">
      <c r="C74" s="22" t="s">
        <v>191</v>
      </c>
      <c r="D74" s="23">
        <v>2.9257992802E10</v>
      </c>
      <c r="E74" s="24">
        <v>1000.0</v>
      </c>
      <c r="F74" s="22" t="s">
        <v>16</v>
      </c>
      <c r="H74" s="25" t="s">
        <v>194</v>
      </c>
      <c r="I74" s="26" t="s">
        <v>195</v>
      </c>
      <c r="J74" s="27">
        <v>1000.0</v>
      </c>
      <c r="K74" s="28" t="s">
        <v>47</v>
      </c>
      <c r="L74" s="29" t="s">
        <v>52</v>
      </c>
      <c r="M74" s="46"/>
      <c r="N74" s="31" t="s">
        <v>22</v>
      </c>
    </row>
    <row r="75" ht="15.75" customHeight="1">
      <c r="C75" s="22" t="s">
        <v>191</v>
      </c>
      <c r="D75" s="23">
        <v>2.9257992802E10</v>
      </c>
      <c r="E75" s="24">
        <v>1000.0</v>
      </c>
      <c r="F75" s="22" t="s">
        <v>16</v>
      </c>
      <c r="H75" s="25" t="s">
        <v>196</v>
      </c>
      <c r="I75" s="26" t="s">
        <v>197</v>
      </c>
      <c r="J75" s="27">
        <v>1000.0</v>
      </c>
      <c r="K75" s="28" t="s">
        <v>47</v>
      </c>
      <c r="L75" s="29" t="s">
        <v>52</v>
      </c>
      <c r="M75" s="46"/>
      <c r="N75" s="31" t="s">
        <v>22</v>
      </c>
    </row>
    <row r="76" ht="15.75" customHeight="1">
      <c r="C76" s="22" t="s">
        <v>198</v>
      </c>
      <c r="D76" s="23">
        <v>6.607423817E9</v>
      </c>
      <c r="E76" s="24">
        <v>1100.0</v>
      </c>
      <c r="F76" s="22" t="s">
        <v>16</v>
      </c>
      <c r="H76" s="25" t="s">
        <v>199</v>
      </c>
      <c r="I76" s="26" t="s">
        <v>200</v>
      </c>
      <c r="J76" s="27">
        <v>3774.0</v>
      </c>
      <c r="K76" s="28" t="s">
        <v>40</v>
      </c>
      <c r="L76" s="29" t="s">
        <v>201</v>
      </c>
      <c r="M76" s="30" t="s">
        <v>21</v>
      </c>
      <c r="N76" s="31" t="s">
        <v>22</v>
      </c>
    </row>
    <row r="77" ht="15.75" customHeight="1">
      <c r="C77" s="22" t="s">
        <v>202</v>
      </c>
      <c r="D77" s="23">
        <v>1.5774646807E10</v>
      </c>
      <c r="E77" s="24">
        <v>1000.0</v>
      </c>
      <c r="F77" s="22" t="s">
        <v>16</v>
      </c>
      <c r="H77" s="25" t="s">
        <v>203</v>
      </c>
      <c r="I77" s="26" t="s">
        <v>204</v>
      </c>
      <c r="J77" s="27">
        <v>1000.0</v>
      </c>
      <c r="K77" s="28" t="s">
        <v>47</v>
      </c>
      <c r="L77" s="29" t="s">
        <v>52</v>
      </c>
      <c r="M77" s="46"/>
      <c r="N77" s="31" t="s">
        <v>22</v>
      </c>
    </row>
    <row r="78" ht="15.75" customHeight="1">
      <c r="C78" s="22" t="s">
        <v>205</v>
      </c>
      <c r="D78" s="23">
        <v>1.8660312872E10</v>
      </c>
      <c r="E78" s="24">
        <v>5000.0</v>
      </c>
      <c r="F78" s="22" t="s">
        <v>16</v>
      </c>
      <c r="H78" s="25" t="s">
        <v>206</v>
      </c>
      <c r="I78" s="26" t="s">
        <v>207</v>
      </c>
      <c r="J78" s="27">
        <v>3000.0</v>
      </c>
      <c r="K78" s="28" t="s">
        <v>47</v>
      </c>
      <c r="L78" s="29" t="s">
        <v>208</v>
      </c>
      <c r="M78" s="46"/>
      <c r="N78" s="31" t="s">
        <v>22</v>
      </c>
    </row>
    <row r="79" ht="15.75" customHeight="1">
      <c r="C79" s="22" t="s">
        <v>209</v>
      </c>
      <c r="D79" s="23">
        <v>1.1964348838E10</v>
      </c>
      <c r="E79" s="24">
        <v>4500.0</v>
      </c>
      <c r="F79" s="22" t="s">
        <v>16</v>
      </c>
      <c r="H79" s="25" t="s">
        <v>210</v>
      </c>
      <c r="I79" s="26" t="s">
        <v>211</v>
      </c>
      <c r="J79" s="27">
        <v>1000.0</v>
      </c>
      <c r="K79" s="28" t="s">
        <v>47</v>
      </c>
      <c r="L79" s="29" t="s">
        <v>52</v>
      </c>
      <c r="M79" s="46"/>
      <c r="N79" s="31" t="s">
        <v>22</v>
      </c>
    </row>
    <row r="80" ht="15.75" customHeight="1">
      <c r="C80" s="22" t="s">
        <v>212</v>
      </c>
      <c r="D80" s="23">
        <v>2.7145422808E10</v>
      </c>
      <c r="E80" s="24">
        <v>15000.0</v>
      </c>
      <c r="F80" s="22" t="s">
        <v>16</v>
      </c>
      <c r="H80" s="25" t="s">
        <v>213</v>
      </c>
      <c r="I80" s="26" t="s">
        <v>214</v>
      </c>
      <c r="J80" s="27">
        <v>2500.0</v>
      </c>
      <c r="K80" s="28" t="s">
        <v>47</v>
      </c>
      <c r="L80" s="29" t="s">
        <v>52</v>
      </c>
      <c r="M80" s="46"/>
      <c r="N80" s="31" t="s">
        <v>22</v>
      </c>
    </row>
    <row r="81" ht="15.75" customHeight="1">
      <c r="C81" s="22" t="s">
        <v>212</v>
      </c>
      <c r="D81" s="23">
        <v>2.7145422808E10</v>
      </c>
      <c r="E81" s="24">
        <v>1000.0</v>
      </c>
      <c r="F81" s="22" t="s">
        <v>16</v>
      </c>
      <c r="H81" s="25" t="s">
        <v>215</v>
      </c>
      <c r="I81" s="26" t="s">
        <v>216</v>
      </c>
      <c r="J81" s="27">
        <v>10000.0</v>
      </c>
      <c r="K81" s="28" t="s">
        <v>113</v>
      </c>
      <c r="L81" s="29" t="s">
        <v>217</v>
      </c>
      <c r="M81" s="47" t="s">
        <v>76</v>
      </c>
      <c r="N81" s="31" t="s">
        <v>22</v>
      </c>
    </row>
    <row r="82" ht="15.75" customHeight="1">
      <c r="C82" s="22" t="s">
        <v>218</v>
      </c>
      <c r="D82" s="23">
        <v>4.397509891E9</v>
      </c>
      <c r="E82" s="24">
        <v>1000.0</v>
      </c>
      <c r="F82" s="22" t="s">
        <v>16</v>
      </c>
      <c r="H82" s="25" t="s">
        <v>215</v>
      </c>
      <c r="I82" s="26" t="s">
        <v>219</v>
      </c>
      <c r="J82" s="27">
        <v>3520.94</v>
      </c>
      <c r="K82" s="28" t="s">
        <v>113</v>
      </c>
      <c r="L82" s="29" t="s">
        <v>217</v>
      </c>
      <c r="M82" s="47" t="s">
        <v>76</v>
      </c>
      <c r="N82" s="31" t="s">
        <v>22</v>
      </c>
    </row>
    <row r="83" ht="15.75" customHeight="1">
      <c r="C83" s="22" t="s">
        <v>220</v>
      </c>
      <c r="D83" s="23">
        <v>9.370429182E10</v>
      </c>
      <c r="E83" s="24">
        <v>3000.0</v>
      </c>
      <c r="F83" s="22" t="s">
        <v>16</v>
      </c>
      <c r="H83" s="25" t="s">
        <v>215</v>
      </c>
      <c r="I83" s="26" t="s">
        <v>219</v>
      </c>
      <c r="J83" s="27">
        <v>5634.28</v>
      </c>
      <c r="K83" s="28" t="s">
        <v>113</v>
      </c>
      <c r="L83" s="29" t="s">
        <v>217</v>
      </c>
      <c r="M83" s="47" t="s">
        <v>76</v>
      </c>
      <c r="N83" s="31" t="s">
        <v>22</v>
      </c>
    </row>
    <row r="84" ht="15.75" customHeight="1">
      <c r="C84" s="22" t="s">
        <v>221</v>
      </c>
      <c r="D84" s="23">
        <v>2.6323908E9</v>
      </c>
      <c r="E84" s="24">
        <v>1000.0</v>
      </c>
      <c r="F84" s="22" t="s">
        <v>16</v>
      </c>
      <c r="H84" s="25" t="s">
        <v>215</v>
      </c>
      <c r="I84" s="26" t="s">
        <v>219</v>
      </c>
      <c r="J84" s="27">
        <v>10000.0</v>
      </c>
      <c r="K84" s="28" t="s">
        <v>113</v>
      </c>
      <c r="L84" s="29" t="s">
        <v>217</v>
      </c>
      <c r="M84" s="47" t="s">
        <v>76</v>
      </c>
      <c r="N84" s="31" t="s">
        <v>22</v>
      </c>
    </row>
    <row r="85" ht="15.75" customHeight="1">
      <c r="C85" s="22" t="s">
        <v>222</v>
      </c>
      <c r="D85" s="23">
        <v>2.350182878E9</v>
      </c>
      <c r="E85" s="24">
        <v>17000.0</v>
      </c>
      <c r="F85" s="22" t="s">
        <v>16</v>
      </c>
      <c r="H85" s="25" t="s">
        <v>215</v>
      </c>
      <c r="I85" s="26" t="s">
        <v>219</v>
      </c>
      <c r="J85" s="27">
        <v>5000.0</v>
      </c>
      <c r="K85" s="28" t="s">
        <v>113</v>
      </c>
      <c r="L85" s="29" t="s">
        <v>217</v>
      </c>
      <c r="M85" s="47" t="s">
        <v>76</v>
      </c>
      <c r="N85" s="31" t="s">
        <v>22</v>
      </c>
    </row>
    <row r="86" ht="15.75" customHeight="1">
      <c r="C86" s="22" t="s">
        <v>223</v>
      </c>
      <c r="D86" s="23">
        <v>5.4936845E7</v>
      </c>
      <c r="E86" s="24">
        <v>10000.0</v>
      </c>
      <c r="F86" s="22" t="s">
        <v>16</v>
      </c>
      <c r="H86" s="25" t="s">
        <v>215</v>
      </c>
      <c r="I86" s="26" t="s">
        <v>219</v>
      </c>
      <c r="J86" s="27">
        <v>15000.0</v>
      </c>
      <c r="K86" s="28" t="s">
        <v>113</v>
      </c>
      <c r="L86" s="29" t="s">
        <v>217</v>
      </c>
      <c r="M86" s="47" t="s">
        <v>76</v>
      </c>
      <c r="N86" s="31" t="s">
        <v>22</v>
      </c>
    </row>
    <row r="87" ht="15.75" customHeight="1">
      <c r="C87" s="22" t="s">
        <v>224</v>
      </c>
      <c r="D87" s="23">
        <v>4.8628441891E10</v>
      </c>
      <c r="E87" s="24">
        <v>1000.0</v>
      </c>
      <c r="F87" s="22" t="s">
        <v>16</v>
      </c>
      <c r="H87" s="25" t="s">
        <v>215</v>
      </c>
      <c r="I87" s="26" t="s">
        <v>219</v>
      </c>
      <c r="J87" s="27">
        <v>10000.0</v>
      </c>
      <c r="K87" s="28" t="s">
        <v>113</v>
      </c>
      <c r="L87" s="29" t="s">
        <v>217</v>
      </c>
      <c r="M87" s="47" t="s">
        <v>76</v>
      </c>
      <c r="N87" s="31" t="s">
        <v>22</v>
      </c>
    </row>
    <row r="88" ht="15.75" customHeight="1">
      <c r="C88" s="22" t="s">
        <v>225</v>
      </c>
      <c r="D88" s="23">
        <v>6.64638236E10</v>
      </c>
      <c r="E88" s="24">
        <v>10000.0</v>
      </c>
      <c r="F88" s="22" t="s">
        <v>16</v>
      </c>
      <c r="H88" s="25" t="s">
        <v>226</v>
      </c>
      <c r="I88" s="26" t="s">
        <v>227</v>
      </c>
      <c r="J88" s="27">
        <v>12000.0</v>
      </c>
      <c r="K88" s="28" t="s">
        <v>107</v>
      </c>
      <c r="L88" s="29" t="s">
        <v>107</v>
      </c>
      <c r="M88" s="47" t="s">
        <v>76</v>
      </c>
      <c r="N88" s="31" t="s">
        <v>22</v>
      </c>
    </row>
    <row r="89" ht="15.75" customHeight="1">
      <c r="C89" s="22" t="s">
        <v>228</v>
      </c>
      <c r="D89" s="23">
        <v>1.1669547817E10</v>
      </c>
      <c r="E89" s="24">
        <v>20000.0</v>
      </c>
      <c r="F89" s="22" t="s">
        <v>16</v>
      </c>
      <c r="H89" s="25" t="s">
        <v>226</v>
      </c>
      <c r="I89" s="26" t="s">
        <v>229</v>
      </c>
      <c r="J89" s="27">
        <v>15926.4</v>
      </c>
      <c r="K89" s="28" t="s">
        <v>107</v>
      </c>
      <c r="L89" s="29" t="s">
        <v>107</v>
      </c>
      <c r="M89" s="47" t="s">
        <v>76</v>
      </c>
      <c r="N89" s="31" t="s">
        <v>22</v>
      </c>
    </row>
    <row r="90" ht="15.75" customHeight="1">
      <c r="C90" s="22" t="s">
        <v>230</v>
      </c>
      <c r="D90" s="23">
        <v>4.7643564817E10</v>
      </c>
      <c r="E90" s="24">
        <v>5000.0</v>
      </c>
      <c r="F90" s="22" t="s">
        <v>16</v>
      </c>
      <c r="H90" s="25" t="s">
        <v>231</v>
      </c>
      <c r="I90" s="26" t="s">
        <v>232</v>
      </c>
      <c r="J90" s="27">
        <v>1000.0</v>
      </c>
      <c r="K90" s="28" t="s">
        <v>47</v>
      </c>
      <c r="L90" s="29" t="s">
        <v>52</v>
      </c>
      <c r="M90" s="46"/>
      <c r="N90" s="31" t="s">
        <v>22</v>
      </c>
    </row>
    <row r="91" ht="15.75" customHeight="1">
      <c r="C91" s="22" t="s">
        <v>233</v>
      </c>
      <c r="D91" s="23">
        <v>2.6925372892E10</v>
      </c>
      <c r="E91" s="24">
        <v>10000.0</v>
      </c>
      <c r="F91" s="22" t="s">
        <v>16</v>
      </c>
      <c r="H91" s="25" t="s">
        <v>234</v>
      </c>
      <c r="I91" s="26" t="s">
        <v>235</v>
      </c>
      <c r="J91" s="27">
        <v>1068.97</v>
      </c>
      <c r="K91" s="28" t="s">
        <v>105</v>
      </c>
      <c r="L91" s="29" t="s">
        <v>236</v>
      </c>
      <c r="M91" s="30" t="s">
        <v>21</v>
      </c>
      <c r="N91" s="40" t="s">
        <v>37</v>
      </c>
    </row>
    <row r="92" ht="15.75" customHeight="1">
      <c r="C92" s="22" t="s">
        <v>237</v>
      </c>
      <c r="D92" s="23">
        <v>3.2802932861E10</v>
      </c>
      <c r="E92" s="24">
        <v>2000.0</v>
      </c>
      <c r="F92" s="22" t="s">
        <v>16</v>
      </c>
      <c r="H92" s="25" t="s">
        <v>234</v>
      </c>
      <c r="I92" s="26" t="s">
        <v>238</v>
      </c>
      <c r="J92" s="27">
        <v>78.06</v>
      </c>
      <c r="K92" s="28" t="s">
        <v>105</v>
      </c>
      <c r="L92" s="29" t="s">
        <v>239</v>
      </c>
      <c r="M92" s="30" t="s">
        <v>21</v>
      </c>
      <c r="N92" s="40" t="s">
        <v>37</v>
      </c>
    </row>
    <row r="93" ht="15.75" customHeight="1">
      <c r="C93" s="22" t="s">
        <v>240</v>
      </c>
      <c r="D93" s="23">
        <v>2.8836487866E10</v>
      </c>
      <c r="E93" s="24">
        <v>1000.0</v>
      </c>
      <c r="F93" s="22" t="s">
        <v>16</v>
      </c>
      <c r="H93" s="25" t="s">
        <v>234</v>
      </c>
      <c r="I93" s="26" t="s">
        <v>238</v>
      </c>
      <c r="J93" s="27">
        <v>2288.64</v>
      </c>
      <c r="K93" s="28" t="s">
        <v>105</v>
      </c>
      <c r="L93" s="29" t="s">
        <v>241</v>
      </c>
      <c r="M93" s="30" t="s">
        <v>21</v>
      </c>
      <c r="N93" s="40" t="s">
        <v>37</v>
      </c>
    </row>
    <row r="94" ht="15.75" customHeight="1">
      <c r="C94" s="22" t="s">
        <v>242</v>
      </c>
      <c r="D94" s="23">
        <v>4.29952988E9</v>
      </c>
      <c r="E94" s="24">
        <v>17000.0</v>
      </c>
      <c r="F94" s="22" t="s">
        <v>16</v>
      </c>
      <c r="H94" s="25" t="s">
        <v>234</v>
      </c>
      <c r="I94" s="26" t="s">
        <v>238</v>
      </c>
      <c r="J94" s="27">
        <v>55.01</v>
      </c>
      <c r="K94" s="28" t="s">
        <v>105</v>
      </c>
      <c r="L94" s="29" t="s">
        <v>243</v>
      </c>
      <c r="M94" s="30" t="s">
        <v>21</v>
      </c>
      <c r="N94" s="40" t="s">
        <v>37</v>
      </c>
    </row>
    <row r="95" ht="15.75" customHeight="1">
      <c r="C95" s="22" t="s">
        <v>244</v>
      </c>
      <c r="D95" s="23">
        <v>3.2403261831E10</v>
      </c>
      <c r="E95" s="24">
        <v>2000.0</v>
      </c>
      <c r="F95" s="22" t="s">
        <v>16</v>
      </c>
      <c r="H95" s="25" t="s">
        <v>245</v>
      </c>
      <c r="I95" s="26" t="s">
        <v>246</v>
      </c>
      <c r="J95" s="27">
        <v>1000.0</v>
      </c>
      <c r="K95" s="28" t="s">
        <v>47</v>
      </c>
      <c r="L95" s="29" t="s">
        <v>52</v>
      </c>
      <c r="M95" s="46"/>
      <c r="N95" s="31" t="s">
        <v>22</v>
      </c>
    </row>
    <row r="96" ht="15.75" customHeight="1">
      <c r="C96" s="22" t="s">
        <v>247</v>
      </c>
      <c r="D96" s="23">
        <v>9.442817884E9</v>
      </c>
      <c r="E96" s="24">
        <v>1000.0</v>
      </c>
      <c r="F96" s="22" t="s">
        <v>16</v>
      </c>
      <c r="H96" s="25" t="s">
        <v>248</v>
      </c>
      <c r="I96" s="26" t="s">
        <v>249</v>
      </c>
      <c r="J96" s="27">
        <v>1000.0</v>
      </c>
      <c r="K96" s="28" t="s">
        <v>47</v>
      </c>
      <c r="L96" s="29" t="s">
        <v>52</v>
      </c>
      <c r="M96" s="46"/>
      <c r="N96" s="31" t="s">
        <v>22</v>
      </c>
    </row>
    <row r="97" ht="15.75" customHeight="1">
      <c r="C97" s="22" t="s">
        <v>250</v>
      </c>
      <c r="D97" s="23">
        <v>3.589354828E9</v>
      </c>
      <c r="E97" s="24">
        <v>5000.0</v>
      </c>
      <c r="F97" s="22" t="s">
        <v>16</v>
      </c>
      <c r="H97" s="25" t="s">
        <v>251</v>
      </c>
      <c r="I97" s="26" t="s">
        <v>252</v>
      </c>
      <c r="J97" s="27">
        <v>2268.0</v>
      </c>
      <c r="K97" s="28" t="s">
        <v>140</v>
      </c>
      <c r="L97" s="29" t="s">
        <v>253</v>
      </c>
      <c r="M97" s="47" t="s">
        <v>76</v>
      </c>
      <c r="N97" s="31" t="s">
        <v>22</v>
      </c>
    </row>
    <row r="98" ht="15.75" customHeight="1">
      <c r="C98" s="22" t="s">
        <v>254</v>
      </c>
      <c r="D98" s="23">
        <v>2.6612985844E10</v>
      </c>
      <c r="E98" s="24">
        <v>1000.0</v>
      </c>
      <c r="F98" s="22" t="s">
        <v>16</v>
      </c>
      <c r="H98" s="25" t="s">
        <v>255</v>
      </c>
      <c r="I98" s="26" t="s">
        <v>256</v>
      </c>
      <c r="J98" s="27">
        <v>3000.0</v>
      </c>
      <c r="K98" s="59" t="s">
        <v>140</v>
      </c>
      <c r="L98" s="29" t="s">
        <v>257</v>
      </c>
      <c r="M98" s="30" t="s">
        <v>21</v>
      </c>
      <c r="N98" s="31" t="s">
        <v>22</v>
      </c>
    </row>
    <row r="99" ht="15.75" customHeight="1">
      <c r="C99" s="22" t="s">
        <v>258</v>
      </c>
      <c r="D99" s="23">
        <v>2.0624692841E10</v>
      </c>
      <c r="E99" s="24">
        <v>2000.0</v>
      </c>
      <c r="F99" s="22" t="s">
        <v>16</v>
      </c>
      <c r="H99" s="25" t="s">
        <v>259</v>
      </c>
      <c r="I99" s="26" t="s">
        <v>260</v>
      </c>
      <c r="J99" s="27">
        <v>1000.0</v>
      </c>
      <c r="K99" s="28" t="s">
        <v>47</v>
      </c>
      <c r="L99" s="29" t="s">
        <v>52</v>
      </c>
      <c r="M99" s="46"/>
      <c r="N99" s="31" t="s">
        <v>22</v>
      </c>
    </row>
    <row r="100" ht="15.75" customHeight="1">
      <c r="C100" s="22" t="s">
        <v>261</v>
      </c>
      <c r="D100" s="23">
        <v>1.6615335824E10</v>
      </c>
      <c r="E100" s="24">
        <v>5000.0</v>
      </c>
      <c r="F100" s="22" t="s">
        <v>16</v>
      </c>
      <c r="H100" s="25" t="s">
        <v>262</v>
      </c>
      <c r="I100" s="26" t="s">
        <v>263</v>
      </c>
      <c r="J100" s="27">
        <v>1000.0</v>
      </c>
      <c r="K100" s="28" t="s">
        <v>47</v>
      </c>
      <c r="L100" s="29" t="s">
        <v>52</v>
      </c>
      <c r="M100" s="46"/>
      <c r="N100" s="31" t="s">
        <v>22</v>
      </c>
    </row>
    <row r="101" ht="15.75" customHeight="1">
      <c r="C101" s="22" t="s">
        <v>264</v>
      </c>
      <c r="D101" s="23">
        <v>2.2706264861E10</v>
      </c>
      <c r="E101" s="24">
        <v>2000.0</v>
      </c>
      <c r="F101" s="22" t="s">
        <v>16</v>
      </c>
      <c r="H101" s="25" t="s">
        <v>265</v>
      </c>
      <c r="I101" s="26" t="s">
        <v>266</v>
      </c>
      <c r="J101" s="27">
        <v>1000.0</v>
      </c>
      <c r="K101" s="28" t="s">
        <v>47</v>
      </c>
      <c r="L101" s="29" t="s">
        <v>52</v>
      </c>
      <c r="M101" s="46"/>
      <c r="N101" s="31" t="s">
        <v>22</v>
      </c>
    </row>
    <row r="102" ht="15.75" customHeight="1">
      <c r="C102" s="22" t="s">
        <v>267</v>
      </c>
      <c r="D102" s="23">
        <v>2.1348651806E10</v>
      </c>
      <c r="E102" s="24">
        <v>1000.0</v>
      </c>
      <c r="F102" s="22" t="s">
        <v>16</v>
      </c>
      <c r="H102" s="25" t="s">
        <v>268</v>
      </c>
      <c r="I102" s="26" t="s">
        <v>269</v>
      </c>
      <c r="J102" s="27">
        <v>1000.0</v>
      </c>
      <c r="K102" s="28" t="s">
        <v>47</v>
      </c>
      <c r="L102" s="29" t="s">
        <v>52</v>
      </c>
      <c r="M102" s="46"/>
      <c r="N102" s="31" t="s">
        <v>22</v>
      </c>
    </row>
    <row r="103" ht="15.75" customHeight="1">
      <c r="C103" s="22" t="s">
        <v>270</v>
      </c>
      <c r="D103" s="23">
        <v>3.5651759824E10</v>
      </c>
      <c r="E103" s="24">
        <v>1000.0</v>
      </c>
      <c r="F103" s="22" t="s">
        <v>16</v>
      </c>
      <c r="H103" s="25" t="s">
        <v>271</v>
      </c>
      <c r="I103" s="26" t="s">
        <v>272</v>
      </c>
      <c r="J103" s="27">
        <v>1000.0</v>
      </c>
      <c r="K103" s="28" t="s">
        <v>47</v>
      </c>
      <c r="L103" s="29" t="s">
        <v>52</v>
      </c>
      <c r="M103" s="46"/>
      <c r="N103" s="31" t="s">
        <v>22</v>
      </c>
    </row>
    <row r="104" ht="15.75" customHeight="1">
      <c r="C104" s="22" t="s">
        <v>273</v>
      </c>
      <c r="D104" s="23">
        <v>2.5908443875E10</v>
      </c>
      <c r="E104" s="24">
        <v>21000.0</v>
      </c>
      <c r="F104" s="22" t="s">
        <v>16</v>
      </c>
      <c r="H104" s="25" t="s">
        <v>274</v>
      </c>
      <c r="I104" s="26" t="s">
        <v>275</v>
      </c>
      <c r="J104" s="27">
        <v>750.0</v>
      </c>
      <c r="K104" s="28" t="s">
        <v>40</v>
      </c>
      <c r="L104" s="29" t="s">
        <v>276</v>
      </c>
      <c r="M104" s="30" t="s">
        <v>21</v>
      </c>
      <c r="N104" s="31" t="s">
        <v>22</v>
      </c>
    </row>
    <row r="105" ht="15.75" customHeight="1">
      <c r="C105" s="22" t="s">
        <v>277</v>
      </c>
      <c r="D105" s="23">
        <v>2.9099098839E10</v>
      </c>
      <c r="E105" s="24">
        <v>2000.0</v>
      </c>
      <c r="F105" s="22" t="s">
        <v>16</v>
      </c>
      <c r="H105" s="25" t="s">
        <v>278</v>
      </c>
      <c r="I105" s="26" t="s">
        <v>279</v>
      </c>
      <c r="J105" s="27">
        <v>4000.0</v>
      </c>
      <c r="K105" s="28" t="s">
        <v>144</v>
      </c>
      <c r="L105" s="29" t="s">
        <v>280</v>
      </c>
      <c r="M105" s="30" t="s">
        <v>21</v>
      </c>
      <c r="N105" s="31" t="s">
        <v>22</v>
      </c>
    </row>
    <row r="106" ht="15.75" customHeight="1">
      <c r="C106" s="22" t="s">
        <v>281</v>
      </c>
      <c r="D106" s="23">
        <v>1.953684874E9</v>
      </c>
      <c r="E106" s="24">
        <v>5000.0</v>
      </c>
      <c r="F106" s="22" t="s">
        <v>16</v>
      </c>
      <c r="H106" s="25" t="s">
        <v>282</v>
      </c>
      <c r="I106" s="26" t="s">
        <v>283</v>
      </c>
      <c r="J106" s="27">
        <v>1000.0</v>
      </c>
      <c r="K106" s="28" t="s">
        <v>47</v>
      </c>
      <c r="L106" s="29" t="s">
        <v>52</v>
      </c>
      <c r="M106" s="46"/>
      <c r="N106" s="31" t="s">
        <v>22</v>
      </c>
    </row>
    <row r="107" ht="15.75" customHeight="1">
      <c r="C107" s="22" t="s">
        <v>284</v>
      </c>
      <c r="D107" s="23">
        <v>2.9819530873E10</v>
      </c>
      <c r="E107" s="24">
        <v>20000.0</v>
      </c>
      <c r="F107" s="22" t="s">
        <v>16</v>
      </c>
      <c r="H107" s="25" t="s">
        <v>285</v>
      </c>
      <c r="I107" s="26" t="s">
        <v>286</v>
      </c>
      <c r="J107" s="27">
        <v>6300.0</v>
      </c>
      <c r="K107" s="28" t="s">
        <v>75</v>
      </c>
      <c r="L107" s="29" t="s">
        <v>287</v>
      </c>
      <c r="M107" s="47" t="s">
        <v>76</v>
      </c>
      <c r="N107" s="31" t="s">
        <v>22</v>
      </c>
    </row>
    <row r="108" ht="15.75" customHeight="1">
      <c r="C108" s="22" t="s">
        <v>284</v>
      </c>
      <c r="D108" s="23">
        <v>2.9819530873E10</v>
      </c>
      <c r="E108" s="24">
        <v>30000.0</v>
      </c>
      <c r="F108" s="22" t="s">
        <v>16</v>
      </c>
      <c r="H108" s="25" t="s">
        <v>288</v>
      </c>
      <c r="I108" s="26" t="s">
        <v>289</v>
      </c>
      <c r="J108" s="27">
        <v>1200.0</v>
      </c>
      <c r="K108" s="28" t="s">
        <v>140</v>
      </c>
      <c r="L108" s="29" t="s">
        <v>290</v>
      </c>
      <c r="M108" s="30" t="s">
        <v>21</v>
      </c>
      <c r="N108" s="31" t="s">
        <v>22</v>
      </c>
    </row>
    <row r="109" ht="15.75" customHeight="1">
      <c r="C109" s="22" t="s">
        <v>284</v>
      </c>
      <c r="D109" s="23">
        <v>2.9819530873E10</v>
      </c>
      <c r="E109" s="24">
        <v>15000.0</v>
      </c>
      <c r="F109" s="22" t="s">
        <v>16</v>
      </c>
      <c r="H109" s="25" t="s">
        <v>291</v>
      </c>
      <c r="I109" s="26" t="s">
        <v>292</v>
      </c>
      <c r="J109" s="27">
        <v>22400.0</v>
      </c>
      <c r="K109" s="28" t="s">
        <v>107</v>
      </c>
      <c r="L109" s="29" t="s">
        <v>293</v>
      </c>
      <c r="M109" s="47" t="s">
        <v>76</v>
      </c>
      <c r="N109" s="31" t="s">
        <v>22</v>
      </c>
    </row>
    <row r="110" ht="15.75" customHeight="1">
      <c r="C110" s="22" t="s">
        <v>284</v>
      </c>
      <c r="D110" s="23">
        <v>2.9819530873E10</v>
      </c>
      <c r="E110" s="24">
        <v>100000.0</v>
      </c>
      <c r="F110" s="22" t="s">
        <v>16</v>
      </c>
      <c r="H110" s="25" t="s">
        <v>291</v>
      </c>
      <c r="I110" s="26" t="s">
        <v>292</v>
      </c>
      <c r="J110" s="27">
        <v>7984.0</v>
      </c>
      <c r="K110" s="28" t="s">
        <v>107</v>
      </c>
      <c r="L110" s="29" t="s">
        <v>293</v>
      </c>
      <c r="M110" s="47" t="s">
        <v>76</v>
      </c>
      <c r="N110" s="31" t="s">
        <v>22</v>
      </c>
    </row>
    <row r="111" ht="15.75" customHeight="1">
      <c r="C111" s="22" t="s">
        <v>284</v>
      </c>
      <c r="D111" s="23">
        <v>2.9819530873E10</v>
      </c>
      <c r="E111" s="24">
        <v>50000.0</v>
      </c>
      <c r="F111" s="22" t="s">
        <v>16</v>
      </c>
      <c r="H111" s="25" t="s">
        <v>291</v>
      </c>
      <c r="I111" s="26" t="s">
        <v>292</v>
      </c>
      <c r="J111" s="27">
        <v>7524.0</v>
      </c>
      <c r="K111" s="28" t="s">
        <v>107</v>
      </c>
      <c r="L111" s="29" t="s">
        <v>293</v>
      </c>
      <c r="M111" s="47" t="s">
        <v>76</v>
      </c>
      <c r="N111" s="31" t="s">
        <v>22</v>
      </c>
    </row>
    <row r="112" ht="15.75" customHeight="1">
      <c r="C112" s="22" t="s">
        <v>294</v>
      </c>
      <c r="D112" s="23">
        <v>1.9184133805E10</v>
      </c>
      <c r="E112" s="24">
        <v>1000.0</v>
      </c>
      <c r="F112" s="22" t="s">
        <v>16</v>
      </c>
      <c r="H112" s="25" t="s">
        <v>291</v>
      </c>
      <c r="I112" s="26" t="s">
        <v>292</v>
      </c>
      <c r="J112" s="27">
        <v>2660.0</v>
      </c>
      <c r="K112" s="28" t="s">
        <v>107</v>
      </c>
      <c r="L112" s="29" t="s">
        <v>293</v>
      </c>
      <c r="M112" s="47" t="s">
        <v>76</v>
      </c>
      <c r="N112" s="31" t="s">
        <v>22</v>
      </c>
    </row>
    <row r="113" ht="15.75" customHeight="1">
      <c r="C113" s="22" t="s">
        <v>295</v>
      </c>
      <c r="D113" s="23">
        <v>1.2638452823E10</v>
      </c>
      <c r="E113" s="24">
        <v>1000.0</v>
      </c>
      <c r="F113" s="22" t="s">
        <v>16</v>
      </c>
      <c r="H113" s="25" t="s">
        <v>291</v>
      </c>
      <c r="I113" s="26" t="s">
        <v>292</v>
      </c>
      <c r="J113" s="27">
        <v>28022.4</v>
      </c>
      <c r="K113" s="28" t="s">
        <v>107</v>
      </c>
      <c r="L113" s="29" t="s">
        <v>293</v>
      </c>
      <c r="M113" s="47" t="s">
        <v>76</v>
      </c>
      <c r="N113" s="31" t="s">
        <v>22</v>
      </c>
    </row>
    <row r="114" ht="15.75" customHeight="1">
      <c r="C114" s="22" t="s">
        <v>296</v>
      </c>
      <c r="D114" s="23">
        <v>2.6339493807E10</v>
      </c>
      <c r="E114" s="24">
        <v>1000.0</v>
      </c>
      <c r="F114" s="22" t="s">
        <v>16</v>
      </c>
      <c r="H114" s="25" t="s">
        <v>291</v>
      </c>
      <c r="I114" s="26" t="s">
        <v>292</v>
      </c>
      <c r="J114" s="27">
        <v>16547.2</v>
      </c>
      <c r="K114" s="28" t="s">
        <v>107</v>
      </c>
      <c r="L114" s="29" t="s">
        <v>293</v>
      </c>
      <c r="M114" s="47" t="s">
        <v>76</v>
      </c>
      <c r="N114" s="31" t="s">
        <v>22</v>
      </c>
    </row>
    <row r="115" ht="15.75" customHeight="1">
      <c r="C115" s="22" t="s">
        <v>297</v>
      </c>
      <c r="D115" s="23">
        <v>9.26163728E10</v>
      </c>
      <c r="E115" s="24">
        <v>1000.0</v>
      </c>
      <c r="F115" s="22" t="s">
        <v>16</v>
      </c>
      <c r="H115" s="25" t="s">
        <v>291</v>
      </c>
      <c r="I115" s="26" t="s">
        <v>292</v>
      </c>
      <c r="J115" s="27">
        <v>17778.0</v>
      </c>
      <c r="K115" s="28" t="s">
        <v>107</v>
      </c>
      <c r="L115" s="29" t="s">
        <v>293</v>
      </c>
      <c r="M115" s="47" t="s">
        <v>76</v>
      </c>
      <c r="N115" s="31" t="s">
        <v>22</v>
      </c>
    </row>
    <row r="116" ht="16.5" customHeight="1">
      <c r="C116" s="22" t="s">
        <v>298</v>
      </c>
      <c r="D116" s="23">
        <v>1.31227E12</v>
      </c>
      <c r="E116" s="24">
        <v>7317.07</v>
      </c>
      <c r="F116" s="22" t="s">
        <v>16</v>
      </c>
      <c r="H116" s="25" t="s">
        <v>291</v>
      </c>
      <c r="I116" s="26" t="s">
        <v>292</v>
      </c>
      <c r="J116" s="27">
        <v>20236.0</v>
      </c>
      <c r="K116" s="28" t="s">
        <v>107</v>
      </c>
      <c r="L116" s="29" t="s">
        <v>293</v>
      </c>
      <c r="M116" s="47" t="s">
        <v>76</v>
      </c>
      <c r="N116" s="31" t="s">
        <v>22</v>
      </c>
    </row>
    <row r="117" ht="15.75" customHeight="1">
      <c r="C117" s="22" t="s">
        <v>299</v>
      </c>
      <c r="D117" s="23">
        <v>1.8267774823E10</v>
      </c>
      <c r="E117" s="24">
        <v>1000.0</v>
      </c>
      <c r="F117" s="22" t="s">
        <v>16</v>
      </c>
      <c r="H117" s="25" t="s">
        <v>291</v>
      </c>
      <c r="I117" s="26" t="s">
        <v>292</v>
      </c>
      <c r="J117" s="27">
        <v>6682.4</v>
      </c>
      <c r="K117" s="28" t="s">
        <v>107</v>
      </c>
      <c r="L117" s="29" t="s">
        <v>293</v>
      </c>
      <c r="M117" s="47" t="s">
        <v>76</v>
      </c>
      <c r="N117" s="31" t="s">
        <v>22</v>
      </c>
    </row>
    <row r="118" ht="15.75" customHeight="1">
      <c r="C118" s="22" t="s">
        <v>300</v>
      </c>
      <c r="D118" s="23">
        <v>7.46522487E9</v>
      </c>
      <c r="E118" s="24">
        <v>1000.0</v>
      </c>
      <c r="F118" s="22" t="s">
        <v>16</v>
      </c>
      <c r="H118" s="25" t="s">
        <v>291</v>
      </c>
      <c r="I118" s="26" t="s">
        <v>292</v>
      </c>
      <c r="J118" s="27">
        <v>2991.2</v>
      </c>
      <c r="K118" s="28" t="s">
        <v>107</v>
      </c>
      <c r="L118" s="29" t="s">
        <v>293</v>
      </c>
      <c r="M118" s="47" t="s">
        <v>76</v>
      </c>
      <c r="N118" s="31" t="s">
        <v>22</v>
      </c>
    </row>
    <row r="119" ht="15.75" customHeight="1">
      <c r="C119" s="22" t="s">
        <v>301</v>
      </c>
      <c r="D119" s="23">
        <v>3.5090744831E10</v>
      </c>
      <c r="E119" s="24">
        <v>6000.0</v>
      </c>
      <c r="F119" s="22" t="s">
        <v>16</v>
      </c>
      <c r="H119" s="25" t="s">
        <v>291</v>
      </c>
      <c r="I119" s="26" t="s">
        <v>292</v>
      </c>
      <c r="J119" s="27">
        <v>8160.0</v>
      </c>
      <c r="K119" s="28" t="s">
        <v>107</v>
      </c>
      <c r="L119" s="29" t="s">
        <v>293</v>
      </c>
      <c r="M119" s="47" t="s">
        <v>76</v>
      </c>
      <c r="N119" s="31" t="s">
        <v>22</v>
      </c>
    </row>
    <row r="120" ht="15.75" customHeight="1">
      <c r="C120" s="22" t="s">
        <v>302</v>
      </c>
      <c r="D120" s="23">
        <v>2.6056421864E10</v>
      </c>
      <c r="E120" s="24">
        <v>1000.0</v>
      </c>
      <c r="F120" s="22" t="s">
        <v>16</v>
      </c>
      <c r="H120" s="25" t="s">
        <v>291</v>
      </c>
      <c r="I120" s="26" t="s">
        <v>292</v>
      </c>
      <c r="J120" s="27">
        <v>5197.6</v>
      </c>
      <c r="K120" s="28" t="s">
        <v>107</v>
      </c>
      <c r="L120" s="29" t="s">
        <v>293</v>
      </c>
      <c r="M120" s="47" t="s">
        <v>76</v>
      </c>
      <c r="N120" s="31" t="s">
        <v>22</v>
      </c>
    </row>
    <row r="121" ht="15.75" customHeight="1">
      <c r="C121" s="22" t="s">
        <v>303</v>
      </c>
      <c r="D121" s="23">
        <v>5.3667581815E10</v>
      </c>
      <c r="E121" s="24">
        <v>2000.0</v>
      </c>
      <c r="F121" s="22" t="s">
        <v>16</v>
      </c>
      <c r="H121" s="25" t="s">
        <v>291</v>
      </c>
      <c r="I121" s="26" t="s">
        <v>292</v>
      </c>
      <c r="J121" s="27">
        <v>35361.6</v>
      </c>
      <c r="K121" s="28" t="s">
        <v>107</v>
      </c>
      <c r="L121" s="29" t="s">
        <v>293</v>
      </c>
      <c r="M121" s="47" t="s">
        <v>76</v>
      </c>
      <c r="N121" s="31" t="s">
        <v>22</v>
      </c>
    </row>
    <row r="122" ht="15.75" customHeight="1">
      <c r="C122" s="22" t="s">
        <v>304</v>
      </c>
      <c r="D122" s="23">
        <v>1.1208602888E10</v>
      </c>
      <c r="E122" s="24">
        <v>10000.0</v>
      </c>
      <c r="F122" s="22" t="s">
        <v>16</v>
      </c>
      <c r="H122" s="25" t="s">
        <v>291</v>
      </c>
      <c r="I122" s="26" t="s">
        <v>292</v>
      </c>
      <c r="J122" s="27">
        <v>7972.0</v>
      </c>
      <c r="K122" s="28" t="s">
        <v>107</v>
      </c>
      <c r="L122" s="29" t="s">
        <v>293</v>
      </c>
      <c r="M122" s="47" t="s">
        <v>76</v>
      </c>
      <c r="N122" s="31" t="s">
        <v>22</v>
      </c>
    </row>
    <row r="123" ht="15.75" customHeight="1">
      <c r="C123" s="22" t="s">
        <v>305</v>
      </c>
      <c r="D123" s="23">
        <v>1.5359297824E10</v>
      </c>
      <c r="E123" s="24">
        <v>1000.0</v>
      </c>
      <c r="F123" s="22" t="s">
        <v>16</v>
      </c>
      <c r="H123" s="25" t="s">
        <v>291</v>
      </c>
      <c r="I123" s="26" t="s">
        <v>292</v>
      </c>
      <c r="J123" s="27">
        <v>42748.0</v>
      </c>
      <c r="K123" s="28" t="s">
        <v>107</v>
      </c>
      <c r="L123" s="29" t="s">
        <v>293</v>
      </c>
      <c r="M123" s="47" t="s">
        <v>76</v>
      </c>
      <c r="N123" s="31" t="s">
        <v>22</v>
      </c>
    </row>
    <row r="124" ht="15.75" customHeight="1">
      <c r="C124" s="22" t="s">
        <v>306</v>
      </c>
      <c r="D124" s="23">
        <v>4.909241825E9</v>
      </c>
      <c r="E124" s="24">
        <v>20000.0</v>
      </c>
      <c r="F124" s="22" t="s">
        <v>16</v>
      </c>
      <c r="H124" s="25" t="s">
        <v>291</v>
      </c>
      <c r="I124" s="26" t="s">
        <v>292</v>
      </c>
      <c r="J124" s="27">
        <v>2699.2</v>
      </c>
      <c r="K124" s="28" t="s">
        <v>107</v>
      </c>
      <c r="L124" s="29" t="s">
        <v>293</v>
      </c>
      <c r="M124" s="47" t="s">
        <v>76</v>
      </c>
      <c r="N124" s="31" t="s">
        <v>22</v>
      </c>
    </row>
    <row r="125" ht="15.75" customHeight="1">
      <c r="C125" s="22" t="s">
        <v>307</v>
      </c>
      <c r="D125" s="23">
        <v>1.1096929864E10</v>
      </c>
      <c r="E125" s="24">
        <v>1000.0</v>
      </c>
      <c r="F125" s="22" t="s">
        <v>16</v>
      </c>
      <c r="H125" s="25" t="s">
        <v>291</v>
      </c>
      <c r="I125" s="26" t="s">
        <v>292</v>
      </c>
      <c r="J125" s="27">
        <v>347.2</v>
      </c>
      <c r="K125" s="28" t="s">
        <v>107</v>
      </c>
      <c r="L125" s="29" t="s">
        <v>293</v>
      </c>
      <c r="M125" s="47" t="s">
        <v>76</v>
      </c>
      <c r="N125" s="31" t="s">
        <v>22</v>
      </c>
    </row>
    <row r="126" ht="15.75" customHeight="1">
      <c r="C126" s="22" t="s">
        <v>308</v>
      </c>
      <c r="D126" s="23">
        <v>7.925113871E9</v>
      </c>
      <c r="E126" s="24">
        <v>7000.0</v>
      </c>
      <c r="F126" s="22" t="s">
        <v>16</v>
      </c>
      <c r="H126" s="25" t="s">
        <v>309</v>
      </c>
      <c r="I126" s="26" t="s">
        <v>310</v>
      </c>
      <c r="J126" s="27">
        <v>10000.0</v>
      </c>
      <c r="K126" s="28" t="s">
        <v>113</v>
      </c>
      <c r="L126" s="29" t="s">
        <v>311</v>
      </c>
      <c r="M126" s="30" t="s">
        <v>21</v>
      </c>
      <c r="N126" s="40" t="s">
        <v>37</v>
      </c>
    </row>
    <row r="127" ht="15.75" customHeight="1">
      <c r="C127" s="22" t="s">
        <v>312</v>
      </c>
      <c r="D127" s="23">
        <v>2.14027718E10</v>
      </c>
      <c r="E127" s="24">
        <v>1000.0</v>
      </c>
      <c r="F127" s="22" t="s">
        <v>16</v>
      </c>
      <c r="H127" s="25" t="s">
        <v>309</v>
      </c>
      <c r="I127" s="26" t="s">
        <v>310</v>
      </c>
      <c r="J127" s="27">
        <v>10000.0</v>
      </c>
      <c r="K127" s="28" t="s">
        <v>113</v>
      </c>
      <c r="L127" s="29" t="s">
        <v>311</v>
      </c>
      <c r="M127" s="30" t="s">
        <v>21</v>
      </c>
      <c r="N127" s="40" t="s">
        <v>37</v>
      </c>
    </row>
    <row r="128" ht="15.75" customHeight="1">
      <c r="C128" s="22" t="s">
        <v>313</v>
      </c>
      <c r="D128" s="23">
        <v>7.718615081E10</v>
      </c>
      <c r="E128" s="24">
        <v>15000.0</v>
      </c>
      <c r="F128" s="22" t="s">
        <v>16</v>
      </c>
      <c r="H128" s="25" t="s">
        <v>309</v>
      </c>
      <c r="I128" s="26" t="s">
        <v>310</v>
      </c>
      <c r="J128" s="27">
        <v>1000.0</v>
      </c>
      <c r="K128" s="28" t="s">
        <v>113</v>
      </c>
      <c r="L128" s="29" t="s">
        <v>311</v>
      </c>
      <c r="M128" s="30" t="s">
        <v>21</v>
      </c>
      <c r="N128" s="40" t="s">
        <v>37</v>
      </c>
    </row>
    <row r="129" ht="15.75" customHeight="1">
      <c r="C129" s="22" t="s">
        <v>314</v>
      </c>
      <c r="D129" s="23">
        <v>1.3398153895E10</v>
      </c>
      <c r="E129" s="24">
        <v>1000.0</v>
      </c>
      <c r="F129" s="22" t="s">
        <v>16</v>
      </c>
      <c r="H129" s="25" t="s">
        <v>315</v>
      </c>
      <c r="I129" s="26" t="s">
        <v>316</v>
      </c>
      <c r="J129" s="27">
        <v>3540.0</v>
      </c>
      <c r="K129" s="28" t="s">
        <v>19</v>
      </c>
      <c r="L129" s="29" t="s">
        <v>317</v>
      </c>
      <c r="M129" s="30" t="s">
        <v>21</v>
      </c>
      <c r="N129" s="31" t="s">
        <v>22</v>
      </c>
    </row>
    <row r="130" ht="15.75" customHeight="1">
      <c r="C130" s="22" t="s">
        <v>318</v>
      </c>
      <c r="D130" s="23">
        <v>1.5132433812E10</v>
      </c>
      <c r="E130" s="24">
        <v>1000.0</v>
      </c>
      <c r="F130" s="22" t="s">
        <v>16</v>
      </c>
      <c r="H130" s="25" t="s">
        <v>315</v>
      </c>
      <c r="I130" s="26" t="s">
        <v>316</v>
      </c>
      <c r="J130" s="27">
        <v>259.05</v>
      </c>
      <c r="K130" s="28" t="s">
        <v>19</v>
      </c>
      <c r="L130" s="29" t="s">
        <v>319</v>
      </c>
      <c r="M130" s="30" t="s">
        <v>21</v>
      </c>
      <c r="N130" s="31" t="s">
        <v>22</v>
      </c>
    </row>
    <row r="131" ht="15.75" customHeight="1">
      <c r="C131" s="22" t="s">
        <v>320</v>
      </c>
      <c r="D131" s="23">
        <v>2.9420706842E10</v>
      </c>
      <c r="E131" s="24">
        <v>1000.0</v>
      </c>
      <c r="F131" s="22" t="s">
        <v>16</v>
      </c>
      <c r="H131" s="25" t="s">
        <v>321</v>
      </c>
      <c r="I131" s="26" t="s">
        <v>322</v>
      </c>
      <c r="J131" s="27">
        <v>2000.0</v>
      </c>
      <c r="K131" s="28" t="s">
        <v>140</v>
      </c>
      <c r="L131" s="29" t="s">
        <v>323</v>
      </c>
      <c r="M131" s="47" t="s">
        <v>76</v>
      </c>
      <c r="N131" s="31" t="s">
        <v>22</v>
      </c>
    </row>
    <row r="132" ht="15.75" customHeight="1">
      <c r="C132" s="22" t="s">
        <v>324</v>
      </c>
      <c r="D132" s="23">
        <v>3.026999881E10</v>
      </c>
      <c r="E132" s="24">
        <v>1000.0</v>
      </c>
      <c r="F132" s="22" t="s">
        <v>16</v>
      </c>
      <c r="H132" s="25" t="s">
        <v>325</v>
      </c>
      <c r="I132" s="26" t="s">
        <v>326</v>
      </c>
      <c r="J132" s="27">
        <v>4500.0</v>
      </c>
      <c r="K132" s="28" t="s">
        <v>140</v>
      </c>
      <c r="L132" s="29" t="s">
        <v>327</v>
      </c>
      <c r="M132" s="47" t="s">
        <v>76</v>
      </c>
      <c r="N132" s="31" t="s">
        <v>22</v>
      </c>
    </row>
    <row r="133" ht="15.75" customHeight="1">
      <c r="C133" s="22" t="s">
        <v>328</v>
      </c>
      <c r="D133" s="23">
        <v>1.2997946883E10</v>
      </c>
      <c r="E133" s="24">
        <v>14000.0</v>
      </c>
      <c r="F133" s="22" t="s">
        <v>16</v>
      </c>
      <c r="H133" s="25" t="s">
        <v>329</v>
      </c>
      <c r="I133" s="26" t="s">
        <v>330</v>
      </c>
      <c r="J133" s="27">
        <v>1000.0</v>
      </c>
      <c r="K133" s="28" t="s">
        <v>47</v>
      </c>
      <c r="L133" s="29" t="s">
        <v>52</v>
      </c>
      <c r="M133" s="46"/>
      <c r="N133" s="31" t="s">
        <v>22</v>
      </c>
    </row>
    <row r="134" ht="15.75" customHeight="1">
      <c r="C134" s="22" t="s">
        <v>328</v>
      </c>
      <c r="D134" s="23">
        <v>1.2997946883E10</v>
      </c>
      <c r="E134" s="24">
        <v>100000.0</v>
      </c>
      <c r="F134" s="22" t="s">
        <v>16</v>
      </c>
      <c r="H134" s="25" t="s">
        <v>331</v>
      </c>
      <c r="I134" s="26" t="s">
        <v>332</v>
      </c>
      <c r="J134" s="27">
        <v>500.0</v>
      </c>
      <c r="K134" s="28" t="s">
        <v>19</v>
      </c>
      <c r="L134" s="29" t="s">
        <v>333</v>
      </c>
      <c r="M134" s="30" t="s">
        <v>21</v>
      </c>
      <c r="N134" s="31" t="s">
        <v>22</v>
      </c>
    </row>
    <row r="135" ht="15.75" customHeight="1">
      <c r="C135" s="22" t="s">
        <v>334</v>
      </c>
      <c r="D135" s="23">
        <v>1.226122809E9</v>
      </c>
      <c r="E135" s="24">
        <v>1000.0</v>
      </c>
      <c r="F135" s="22" t="s">
        <v>16</v>
      </c>
      <c r="H135" s="25" t="s">
        <v>331</v>
      </c>
      <c r="I135" s="26" t="s">
        <v>332</v>
      </c>
      <c r="J135" s="27">
        <v>1250.0</v>
      </c>
      <c r="K135" s="28" t="s">
        <v>19</v>
      </c>
      <c r="L135" s="29" t="s">
        <v>335</v>
      </c>
      <c r="M135" s="30" t="s">
        <v>21</v>
      </c>
      <c r="N135" s="31" t="s">
        <v>22</v>
      </c>
    </row>
    <row r="136" ht="15.75" customHeight="1">
      <c r="C136" s="22" t="s">
        <v>336</v>
      </c>
      <c r="D136" s="23">
        <v>3.9104974891E10</v>
      </c>
      <c r="E136" s="24">
        <v>1000.0</v>
      </c>
      <c r="F136" s="22" t="s">
        <v>16</v>
      </c>
      <c r="H136" s="25" t="s">
        <v>331</v>
      </c>
      <c r="I136" s="26" t="s">
        <v>332</v>
      </c>
      <c r="J136" s="27">
        <v>500.0</v>
      </c>
      <c r="K136" s="28" t="s">
        <v>19</v>
      </c>
      <c r="L136" s="29" t="s">
        <v>333</v>
      </c>
      <c r="M136" s="30" t="s">
        <v>21</v>
      </c>
      <c r="N136" s="31" t="s">
        <v>22</v>
      </c>
    </row>
    <row r="137" ht="15.75" customHeight="1">
      <c r="C137" s="22" t="s">
        <v>337</v>
      </c>
      <c r="D137" s="23">
        <v>2.4451495849E10</v>
      </c>
      <c r="E137" s="24">
        <v>4000.0</v>
      </c>
      <c r="F137" s="22" t="s">
        <v>16</v>
      </c>
      <c r="H137" s="25" t="s">
        <v>331</v>
      </c>
      <c r="I137" s="26" t="s">
        <v>332</v>
      </c>
      <c r="J137" s="27">
        <v>1250.0</v>
      </c>
      <c r="K137" s="28" t="s">
        <v>19</v>
      </c>
      <c r="L137" s="29" t="s">
        <v>335</v>
      </c>
      <c r="M137" s="30" t="s">
        <v>21</v>
      </c>
      <c r="N137" s="31" t="s">
        <v>22</v>
      </c>
    </row>
    <row r="138" ht="15.75" customHeight="1">
      <c r="C138" s="22" t="s">
        <v>338</v>
      </c>
      <c r="D138" s="23">
        <v>9.01963763E9</v>
      </c>
      <c r="E138" s="24">
        <v>1000.0</v>
      </c>
      <c r="F138" s="22" t="s">
        <v>16</v>
      </c>
      <c r="H138" s="25" t="s">
        <v>331</v>
      </c>
      <c r="I138" s="26" t="s">
        <v>332</v>
      </c>
      <c r="J138" s="27">
        <v>2880.0</v>
      </c>
      <c r="K138" s="28" t="s">
        <v>40</v>
      </c>
      <c r="L138" s="29" t="s">
        <v>339</v>
      </c>
      <c r="M138" s="30" t="s">
        <v>21</v>
      </c>
      <c r="N138" s="31" t="s">
        <v>22</v>
      </c>
    </row>
    <row r="139" ht="15.75" customHeight="1">
      <c r="C139" s="22" t="s">
        <v>340</v>
      </c>
      <c r="D139" s="23">
        <v>1.6373736865E10</v>
      </c>
      <c r="E139" s="24">
        <v>1000.0</v>
      </c>
      <c r="F139" s="22" t="s">
        <v>16</v>
      </c>
      <c r="H139" s="25" t="s">
        <v>341</v>
      </c>
      <c r="I139" s="26" t="s">
        <v>342</v>
      </c>
      <c r="J139" s="27">
        <v>1000.0</v>
      </c>
      <c r="K139" s="28" t="s">
        <v>140</v>
      </c>
      <c r="L139" s="29" t="s">
        <v>343</v>
      </c>
      <c r="M139" s="47" t="s">
        <v>76</v>
      </c>
      <c r="N139" s="31" t="s">
        <v>22</v>
      </c>
    </row>
    <row r="140" ht="15.75" customHeight="1">
      <c r="C140" s="22" t="s">
        <v>344</v>
      </c>
      <c r="D140" s="23">
        <v>2.1248483804E10</v>
      </c>
      <c r="E140" s="24">
        <v>1000.0</v>
      </c>
      <c r="F140" s="22" t="s">
        <v>16</v>
      </c>
      <c r="H140" s="25" t="s">
        <v>345</v>
      </c>
      <c r="I140" s="26" t="s">
        <v>346</v>
      </c>
      <c r="J140" s="27">
        <v>1239.0</v>
      </c>
      <c r="K140" s="28" t="s">
        <v>40</v>
      </c>
      <c r="L140" s="29" t="s">
        <v>347</v>
      </c>
      <c r="M140" s="47" t="s">
        <v>76</v>
      </c>
      <c r="N140" s="31" t="s">
        <v>22</v>
      </c>
    </row>
    <row r="141" ht="15.75" customHeight="1">
      <c r="C141" s="22" t="s">
        <v>348</v>
      </c>
      <c r="D141" s="23">
        <v>1.7036583886E10</v>
      </c>
      <c r="E141" s="24">
        <v>1000.0</v>
      </c>
      <c r="F141" s="22" t="s">
        <v>16</v>
      </c>
      <c r="H141" s="25" t="s">
        <v>345</v>
      </c>
      <c r="I141" s="26" t="s">
        <v>346</v>
      </c>
      <c r="J141" s="27">
        <v>1239.0</v>
      </c>
      <c r="K141" s="28" t="s">
        <v>40</v>
      </c>
      <c r="L141" s="29" t="s">
        <v>349</v>
      </c>
      <c r="M141" s="47" t="s">
        <v>76</v>
      </c>
      <c r="N141" s="31" t="s">
        <v>22</v>
      </c>
    </row>
    <row r="142" ht="15.75" customHeight="1">
      <c r="C142" s="22" t="s">
        <v>350</v>
      </c>
      <c r="D142" s="23">
        <v>3.2362491889E10</v>
      </c>
      <c r="E142" s="24">
        <v>10000.0</v>
      </c>
      <c r="F142" s="22" t="s">
        <v>16</v>
      </c>
      <c r="H142" s="25" t="s">
        <v>351</v>
      </c>
      <c r="I142" s="26" t="s">
        <v>352</v>
      </c>
      <c r="J142" s="27">
        <v>1000.0</v>
      </c>
      <c r="K142" s="28" t="s">
        <v>47</v>
      </c>
      <c r="L142" s="29" t="s">
        <v>52</v>
      </c>
      <c r="M142" s="46"/>
      <c r="N142" s="31" t="s">
        <v>22</v>
      </c>
    </row>
    <row r="143" ht="15.75" customHeight="1">
      <c r="C143" s="22" t="s">
        <v>353</v>
      </c>
      <c r="D143" s="23">
        <v>2.8207239859E10</v>
      </c>
      <c r="E143" s="24">
        <v>8500.0</v>
      </c>
      <c r="F143" s="22" t="s">
        <v>16</v>
      </c>
      <c r="H143" s="25" t="s">
        <v>354</v>
      </c>
      <c r="I143" s="26" t="s">
        <v>355</v>
      </c>
      <c r="J143" s="27">
        <v>10000.0</v>
      </c>
      <c r="K143" s="28" t="s">
        <v>79</v>
      </c>
      <c r="L143" s="29" t="s">
        <v>356</v>
      </c>
      <c r="M143" s="30" t="s">
        <v>21</v>
      </c>
      <c r="N143" s="31" t="s">
        <v>22</v>
      </c>
    </row>
    <row r="144" ht="15.75" customHeight="1">
      <c r="C144" s="22" t="s">
        <v>357</v>
      </c>
      <c r="D144" s="23">
        <v>2.625418583E10</v>
      </c>
      <c r="E144" s="24">
        <v>1000.0</v>
      </c>
      <c r="F144" s="22" t="s">
        <v>16</v>
      </c>
      <c r="H144" s="25" t="s">
        <v>358</v>
      </c>
      <c r="I144" s="26" t="s">
        <v>359</v>
      </c>
      <c r="J144" s="27">
        <v>3645.0</v>
      </c>
      <c r="K144" s="28" t="s">
        <v>25</v>
      </c>
      <c r="L144" s="29" t="s">
        <v>360</v>
      </c>
      <c r="M144" s="30" t="s">
        <v>21</v>
      </c>
      <c r="N144" s="31" t="s">
        <v>22</v>
      </c>
    </row>
    <row r="145" ht="15.75" customHeight="1">
      <c r="C145" s="22" t="s">
        <v>357</v>
      </c>
      <c r="D145" s="23">
        <v>2.625418583E10</v>
      </c>
      <c r="E145" s="24">
        <v>1000.0</v>
      </c>
      <c r="F145" s="22" t="s">
        <v>16</v>
      </c>
      <c r="H145" s="25" t="s">
        <v>358</v>
      </c>
      <c r="I145" s="26" t="s">
        <v>359</v>
      </c>
      <c r="J145" s="27">
        <v>2214.0</v>
      </c>
      <c r="K145" s="28" t="s">
        <v>25</v>
      </c>
      <c r="L145" s="29" t="s">
        <v>361</v>
      </c>
      <c r="M145" s="30" t="s">
        <v>21</v>
      </c>
      <c r="N145" s="31" t="s">
        <v>22</v>
      </c>
    </row>
    <row r="146" ht="15.75" customHeight="1">
      <c r="C146" s="22" t="s">
        <v>362</v>
      </c>
      <c r="D146" s="23">
        <v>3.5722506842E10</v>
      </c>
      <c r="E146" s="24">
        <v>1000.0</v>
      </c>
      <c r="F146" s="22" t="s">
        <v>16</v>
      </c>
      <c r="H146" s="25" t="s">
        <v>363</v>
      </c>
      <c r="I146" s="26" t="s">
        <v>364</v>
      </c>
      <c r="J146" s="27">
        <v>1000.0</v>
      </c>
      <c r="K146" s="28" t="s">
        <v>47</v>
      </c>
      <c r="L146" s="29" t="s">
        <v>52</v>
      </c>
      <c r="M146" s="46"/>
      <c r="N146" s="31" t="s">
        <v>22</v>
      </c>
    </row>
    <row r="147" ht="15.75" customHeight="1">
      <c r="C147" s="22" t="s">
        <v>365</v>
      </c>
      <c r="D147" s="23">
        <v>4.01046729E8</v>
      </c>
      <c r="E147" s="24">
        <v>2000.0</v>
      </c>
      <c r="F147" s="22" t="s">
        <v>16</v>
      </c>
      <c r="H147" s="25" t="s">
        <v>366</v>
      </c>
      <c r="I147" s="26" t="s">
        <v>367</v>
      </c>
      <c r="J147" s="27">
        <v>1000.0</v>
      </c>
      <c r="K147" s="28" t="s">
        <v>47</v>
      </c>
      <c r="L147" s="29" t="s">
        <v>52</v>
      </c>
      <c r="M147" s="46"/>
      <c r="N147" s="31" t="s">
        <v>22</v>
      </c>
    </row>
    <row r="148" ht="15.75" customHeight="1">
      <c r="C148" s="22" t="s">
        <v>368</v>
      </c>
      <c r="D148" s="23">
        <v>3.0372366805E10</v>
      </c>
      <c r="E148" s="24">
        <v>3000.0</v>
      </c>
      <c r="F148" s="22" t="s">
        <v>16</v>
      </c>
      <c r="H148" s="25" t="s">
        <v>369</v>
      </c>
      <c r="I148" s="26" t="s">
        <v>370</v>
      </c>
      <c r="J148" s="27">
        <v>7590.0</v>
      </c>
      <c r="K148" s="28" t="s">
        <v>25</v>
      </c>
      <c r="L148" s="29" t="s">
        <v>371</v>
      </c>
      <c r="M148" s="30" t="s">
        <v>21</v>
      </c>
      <c r="N148" s="31" t="s">
        <v>22</v>
      </c>
    </row>
    <row r="149" ht="15.75" customHeight="1">
      <c r="C149" s="22" t="s">
        <v>372</v>
      </c>
      <c r="D149" s="23">
        <v>4.00037298E10</v>
      </c>
      <c r="E149" s="24">
        <v>1000.0</v>
      </c>
      <c r="F149" s="22" t="s">
        <v>16</v>
      </c>
      <c r="H149" s="25" t="s">
        <v>369</v>
      </c>
      <c r="I149" s="26" t="s">
        <v>370</v>
      </c>
      <c r="J149" s="27">
        <v>165.0</v>
      </c>
      <c r="K149" s="28" t="s">
        <v>25</v>
      </c>
      <c r="L149" s="29" t="s">
        <v>373</v>
      </c>
      <c r="M149" s="30" t="s">
        <v>21</v>
      </c>
      <c r="N149" s="31" t="s">
        <v>22</v>
      </c>
    </row>
    <row r="150" ht="15.75" customHeight="1">
      <c r="C150" s="22" t="s">
        <v>374</v>
      </c>
      <c r="D150" s="23">
        <v>2.6404088878E10</v>
      </c>
      <c r="E150" s="24">
        <v>10000.0</v>
      </c>
      <c r="F150" s="22" t="s">
        <v>16</v>
      </c>
      <c r="H150" s="25" t="s">
        <v>369</v>
      </c>
      <c r="I150" s="26" t="s">
        <v>370</v>
      </c>
      <c r="J150" s="27">
        <v>780.0</v>
      </c>
      <c r="K150" s="28" t="s">
        <v>25</v>
      </c>
      <c r="L150" s="29" t="s">
        <v>375</v>
      </c>
      <c r="M150" s="30" t="s">
        <v>21</v>
      </c>
      <c r="N150" s="31" t="s">
        <v>22</v>
      </c>
    </row>
    <row r="151" ht="15.75" customHeight="1">
      <c r="C151" s="22" t="s">
        <v>374</v>
      </c>
      <c r="D151" s="23">
        <v>2.6404088878E10</v>
      </c>
      <c r="E151" s="24">
        <v>1000.0</v>
      </c>
      <c r="F151" s="22" t="s">
        <v>16</v>
      </c>
      <c r="H151" s="25" t="s">
        <v>376</v>
      </c>
      <c r="I151" s="26" t="s">
        <v>377</v>
      </c>
      <c r="J151" s="27">
        <v>137.76</v>
      </c>
      <c r="K151" s="28" t="s">
        <v>129</v>
      </c>
      <c r="L151" s="29" t="s">
        <v>378</v>
      </c>
      <c r="M151" s="47" t="s">
        <v>76</v>
      </c>
      <c r="N151" s="31" t="s">
        <v>22</v>
      </c>
    </row>
    <row r="152" ht="15.75" customHeight="1">
      <c r="C152" s="22" t="s">
        <v>379</v>
      </c>
      <c r="D152" s="23">
        <v>3.5076973861E10</v>
      </c>
      <c r="E152" s="24">
        <v>10000.0</v>
      </c>
      <c r="F152" s="22" t="s">
        <v>16</v>
      </c>
      <c r="H152" s="25" t="s">
        <v>376</v>
      </c>
      <c r="I152" s="26" t="s">
        <v>377</v>
      </c>
      <c r="J152" s="27">
        <v>300.0</v>
      </c>
      <c r="K152" s="28" t="s">
        <v>129</v>
      </c>
      <c r="L152" s="29" t="s">
        <v>380</v>
      </c>
      <c r="M152" s="47" t="s">
        <v>76</v>
      </c>
      <c r="N152" s="31" t="s">
        <v>22</v>
      </c>
    </row>
    <row r="153" ht="15.75" customHeight="1">
      <c r="C153" s="22" t="s">
        <v>381</v>
      </c>
      <c r="D153" s="23">
        <v>1.5360991801E10</v>
      </c>
      <c r="E153" s="24">
        <v>17000.0</v>
      </c>
      <c r="F153" s="22" t="s">
        <v>16</v>
      </c>
      <c r="H153" s="25" t="s">
        <v>376</v>
      </c>
      <c r="I153" s="26" t="s">
        <v>377</v>
      </c>
      <c r="J153" s="27">
        <v>90.48</v>
      </c>
      <c r="K153" s="28" t="s">
        <v>129</v>
      </c>
      <c r="L153" s="29" t="s">
        <v>382</v>
      </c>
      <c r="M153" s="47" t="s">
        <v>76</v>
      </c>
      <c r="N153" s="31" t="s">
        <v>22</v>
      </c>
    </row>
    <row r="154" ht="15.75" customHeight="1">
      <c r="C154" s="22" t="s">
        <v>383</v>
      </c>
      <c r="D154" s="23">
        <v>1.2424354847E10</v>
      </c>
      <c r="E154" s="24">
        <v>1000.0</v>
      </c>
      <c r="F154" s="22" t="s">
        <v>16</v>
      </c>
      <c r="H154" s="25" t="s">
        <v>376</v>
      </c>
      <c r="I154" s="26" t="s">
        <v>377</v>
      </c>
      <c r="J154" s="27">
        <v>75.2</v>
      </c>
      <c r="K154" s="28" t="s">
        <v>129</v>
      </c>
      <c r="L154" s="29" t="s">
        <v>384</v>
      </c>
      <c r="M154" s="47" t="s">
        <v>76</v>
      </c>
      <c r="N154" s="31" t="s">
        <v>22</v>
      </c>
    </row>
    <row r="155" ht="15.75" customHeight="1">
      <c r="C155" s="22" t="s">
        <v>385</v>
      </c>
      <c r="D155" s="23">
        <v>8.362880082E10</v>
      </c>
      <c r="E155" s="24">
        <v>1000.0</v>
      </c>
      <c r="F155" s="22" t="s">
        <v>16</v>
      </c>
      <c r="H155" s="25" t="s">
        <v>376</v>
      </c>
      <c r="I155" s="26" t="s">
        <v>377</v>
      </c>
      <c r="J155" s="27">
        <v>100.24</v>
      </c>
      <c r="K155" s="28" t="s">
        <v>129</v>
      </c>
      <c r="L155" s="29" t="s">
        <v>386</v>
      </c>
      <c r="M155" s="47" t="s">
        <v>76</v>
      </c>
      <c r="N155" s="31" t="s">
        <v>22</v>
      </c>
    </row>
    <row r="156" ht="15.75" customHeight="1">
      <c r="C156" s="22" t="s">
        <v>387</v>
      </c>
      <c r="D156" s="23">
        <v>2.2390455824E10</v>
      </c>
      <c r="E156" s="24">
        <v>10000.0</v>
      </c>
      <c r="F156" s="22" t="s">
        <v>16</v>
      </c>
      <c r="H156" s="25" t="s">
        <v>376</v>
      </c>
      <c r="I156" s="26" t="s">
        <v>377</v>
      </c>
      <c r="J156" s="27">
        <v>83.94</v>
      </c>
      <c r="K156" s="28" t="s">
        <v>129</v>
      </c>
      <c r="L156" s="29" t="s">
        <v>386</v>
      </c>
      <c r="M156" s="47" t="s">
        <v>76</v>
      </c>
      <c r="N156" s="31" t="s">
        <v>22</v>
      </c>
    </row>
    <row r="157" ht="15.75" customHeight="1">
      <c r="C157" s="22" t="s">
        <v>388</v>
      </c>
      <c r="D157" s="23">
        <v>2.8454490892E10</v>
      </c>
      <c r="E157" s="24">
        <v>1000.0</v>
      </c>
      <c r="F157" s="22" t="s">
        <v>16</v>
      </c>
      <c r="H157" s="25" t="s">
        <v>376</v>
      </c>
      <c r="I157" s="26" t="s">
        <v>377</v>
      </c>
      <c r="J157" s="27">
        <v>97.62</v>
      </c>
      <c r="K157" s="28" t="s">
        <v>129</v>
      </c>
      <c r="L157" s="29" t="s">
        <v>384</v>
      </c>
      <c r="M157" s="47" t="s">
        <v>76</v>
      </c>
      <c r="N157" s="31" t="s">
        <v>22</v>
      </c>
    </row>
    <row r="158" ht="15.75" customHeight="1">
      <c r="C158" s="60"/>
      <c r="D158" s="61"/>
      <c r="E158" s="62">
        <f>SUM(E4:E157)</f>
        <v>965473.3</v>
      </c>
      <c r="F158" s="63"/>
      <c r="H158" s="25" t="s">
        <v>376</v>
      </c>
      <c r="I158" s="26" t="s">
        <v>377</v>
      </c>
      <c r="J158" s="27">
        <v>690.46</v>
      </c>
      <c r="K158" s="28" t="s">
        <v>129</v>
      </c>
      <c r="L158" s="29" t="s">
        <v>378</v>
      </c>
      <c r="M158" s="47" t="s">
        <v>76</v>
      </c>
      <c r="N158" s="31" t="s">
        <v>22</v>
      </c>
    </row>
    <row r="159" ht="15.75" customHeight="1">
      <c r="C159" s="64"/>
      <c r="D159" s="65"/>
      <c r="E159" s="66"/>
      <c r="F159" s="67"/>
      <c r="H159" s="25" t="s">
        <v>376</v>
      </c>
      <c r="I159" s="26" t="s">
        <v>377</v>
      </c>
      <c r="J159" s="27">
        <v>608.28</v>
      </c>
      <c r="K159" s="28" t="s">
        <v>129</v>
      </c>
      <c r="L159" s="29" t="s">
        <v>382</v>
      </c>
      <c r="M159" s="47" t="s">
        <v>76</v>
      </c>
      <c r="N159" s="31" t="s">
        <v>22</v>
      </c>
    </row>
    <row r="160" ht="15.75" customHeight="1">
      <c r="C160" s="64"/>
      <c r="D160" s="65"/>
      <c r="E160" s="66"/>
      <c r="F160" s="67"/>
      <c r="H160" s="25" t="s">
        <v>389</v>
      </c>
      <c r="I160" s="26" t="s">
        <v>390</v>
      </c>
      <c r="J160" s="27">
        <v>231.0</v>
      </c>
      <c r="K160" s="28" t="s">
        <v>129</v>
      </c>
      <c r="L160" s="29" t="s">
        <v>391</v>
      </c>
      <c r="M160" s="30" t="s">
        <v>21</v>
      </c>
      <c r="N160" s="31" t="s">
        <v>22</v>
      </c>
    </row>
    <row r="161" ht="15.75" customHeight="1">
      <c r="C161" s="64"/>
      <c r="D161" s="65"/>
      <c r="E161" s="66"/>
      <c r="F161" s="67"/>
      <c r="H161" s="25" t="s">
        <v>389</v>
      </c>
      <c r="I161" s="26" t="s">
        <v>390</v>
      </c>
      <c r="J161" s="27">
        <v>77.0</v>
      </c>
      <c r="K161" s="28" t="s">
        <v>129</v>
      </c>
      <c r="L161" s="29" t="s">
        <v>392</v>
      </c>
      <c r="M161" s="30" t="s">
        <v>21</v>
      </c>
      <c r="N161" s="31" t="s">
        <v>22</v>
      </c>
    </row>
    <row r="162" ht="15.75" customHeight="1">
      <c r="C162" s="64"/>
      <c r="D162" s="65"/>
      <c r="E162" s="66"/>
      <c r="F162" s="67"/>
      <c r="H162" s="25" t="s">
        <v>389</v>
      </c>
      <c r="I162" s="26" t="s">
        <v>390</v>
      </c>
      <c r="J162" s="27">
        <v>131.0</v>
      </c>
      <c r="K162" s="28" t="s">
        <v>129</v>
      </c>
      <c r="L162" s="29" t="s">
        <v>393</v>
      </c>
      <c r="M162" s="30" t="s">
        <v>21</v>
      </c>
      <c r="N162" s="31" t="s">
        <v>22</v>
      </c>
    </row>
    <row r="163" ht="15.75" customHeight="1">
      <c r="C163" s="64"/>
      <c r="D163" s="65"/>
      <c r="E163" s="66"/>
      <c r="F163" s="67"/>
      <c r="H163" s="25" t="s">
        <v>389</v>
      </c>
      <c r="I163" s="26" t="s">
        <v>390</v>
      </c>
      <c r="J163" s="27">
        <v>99.0</v>
      </c>
      <c r="K163" s="28" t="s">
        <v>129</v>
      </c>
      <c r="L163" s="29" t="s">
        <v>394</v>
      </c>
      <c r="M163" s="30" t="s">
        <v>21</v>
      </c>
      <c r="N163" s="31" t="s">
        <v>22</v>
      </c>
    </row>
    <row r="164" ht="15.75" customHeight="1">
      <c r="C164" s="64"/>
      <c r="D164" s="65"/>
      <c r="E164" s="66"/>
      <c r="F164" s="67"/>
      <c r="H164" s="25" t="s">
        <v>389</v>
      </c>
      <c r="I164" s="26" t="s">
        <v>390</v>
      </c>
      <c r="J164" s="27">
        <v>710.0</v>
      </c>
      <c r="K164" s="28" t="s">
        <v>129</v>
      </c>
      <c r="L164" s="29" t="s">
        <v>395</v>
      </c>
      <c r="M164" s="30" t="s">
        <v>21</v>
      </c>
      <c r="N164" s="31" t="s">
        <v>22</v>
      </c>
    </row>
    <row r="165" ht="15.75" customHeight="1">
      <c r="C165" s="64"/>
      <c r="D165" s="65"/>
      <c r="E165" s="66"/>
      <c r="F165" s="67"/>
      <c r="H165" s="25" t="s">
        <v>389</v>
      </c>
      <c r="I165" s="26" t="s">
        <v>390</v>
      </c>
      <c r="J165" s="27">
        <v>1800.0</v>
      </c>
      <c r="K165" s="28" t="s">
        <v>40</v>
      </c>
      <c r="L165" s="29" t="s">
        <v>396</v>
      </c>
      <c r="M165" s="30" t="s">
        <v>21</v>
      </c>
      <c r="N165" s="31" t="s">
        <v>22</v>
      </c>
    </row>
    <row r="166" ht="15.75" customHeight="1">
      <c r="C166" s="64"/>
      <c r="D166" s="65"/>
      <c r="E166" s="66"/>
      <c r="F166" s="67"/>
      <c r="H166" s="25" t="s">
        <v>389</v>
      </c>
      <c r="I166" s="26" t="s">
        <v>390</v>
      </c>
      <c r="J166" s="27">
        <v>700.0</v>
      </c>
      <c r="K166" s="28" t="s">
        <v>40</v>
      </c>
      <c r="L166" s="29" t="s">
        <v>397</v>
      </c>
      <c r="M166" s="30" t="s">
        <v>21</v>
      </c>
      <c r="N166" s="31" t="s">
        <v>22</v>
      </c>
    </row>
    <row r="167" ht="15.75" customHeight="1">
      <c r="C167" s="64"/>
      <c r="D167" s="65"/>
      <c r="E167" s="66"/>
      <c r="F167" s="67"/>
      <c r="H167" s="25" t="s">
        <v>389</v>
      </c>
      <c r="I167" s="26" t="s">
        <v>390</v>
      </c>
      <c r="J167" s="27">
        <v>426.67</v>
      </c>
      <c r="K167" s="28" t="s">
        <v>40</v>
      </c>
      <c r="L167" s="29" t="s">
        <v>398</v>
      </c>
      <c r="M167" s="30" t="s">
        <v>21</v>
      </c>
      <c r="N167" s="31" t="s">
        <v>22</v>
      </c>
    </row>
    <row r="168" ht="15.75" customHeight="1">
      <c r="C168" s="64"/>
      <c r="D168" s="65"/>
      <c r="E168" s="66"/>
      <c r="F168" s="67"/>
      <c r="H168" s="25" t="s">
        <v>389</v>
      </c>
      <c r="I168" s="26" t="s">
        <v>390</v>
      </c>
      <c r="J168" s="27">
        <v>2880.0</v>
      </c>
      <c r="K168" s="28" t="s">
        <v>40</v>
      </c>
      <c r="L168" s="29" t="s">
        <v>399</v>
      </c>
      <c r="M168" s="30" t="s">
        <v>21</v>
      </c>
      <c r="N168" s="31" t="s">
        <v>22</v>
      </c>
    </row>
    <row r="169" ht="15.75" customHeight="1">
      <c r="C169" s="64"/>
      <c r="D169" s="65"/>
      <c r="E169" s="66"/>
      <c r="F169" s="67"/>
      <c r="H169" s="25" t="s">
        <v>389</v>
      </c>
      <c r="I169" s="26" t="s">
        <v>390</v>
      </c>
      <c r="J169" s="27">
        <v>1800.0</v>
      </c>
      <c r="K169" s="28" t="s">
        <v>40</v>
      </c>
      <c r="L169" s="29" t="s">
        <v>400</v>
      </c>
      <c r="M169" s="30" t="s">
        <v>21</v>
      </c>
      <c r="N169" s="31" t="s">
        <v>22</v>
      </c>
    </row>
    <row r="170" ht="15.75" customHeight="1">
      <c r="C170" s="64"/>
      <c r="D170" s="65"/>
      <c r="E170" s="66"/>
      <c r="F170" s="67"/>
      <c r="H170" s="25" t="s">
        <v>389</v>
      </c>
      <c r="I170" s="26" t="s">
        <v>390</v>
      </c>
      <c r="J170" s="27">
        <v>2560.0</v>
      </c>
      <c r="K170" s="28" t="s">
        <v>40</v>
      </c>
      <c r="L170" s="29" t="s">
        <v>401</v>
      </c>
      <c r="M170" s="30" t="s">
        <v>21</v>
      </c>
      <c r="N170" s="31" t="s">
        <v>22</v>
      </c>
    </row>
    <row r="171" ht="15.75" customHeight="1">
      <c r="C171" s="64"/>
      <c r="D171" s="65"/>
      <c r="E171" s="66"/>
      <c r="F171" s="67"/>
      <c r="H171" s="25" t="s">
        <v>389</v>
      </c>
      <c r="I171" s="26" t="s">
        <v>390</v>
      </c>
      <c r="J171" s="27">
        <v>250.0</v>
      </c>
      <c r="K171" s="28" t="s">
        <v>40</v>
      </c>
      <c r="L171" s="29" t="s">
        <v>402</v>
      </c>
      <c r="M171" s="30" t="s">
        <v>21</v>
      </c>
      <c r="N171" s="31" t="s">
        <v>22</v>
      </c>
    </row>
    <row r="172" ht="15.75" customHeight="1">
      <c r="C172" s="64"/>
      <c r="D172" s="65"/>
      <c r="E172" s="66"/>
      <c r="F172" s="67"/>
      <c r="H172" s="25" t="s">
        <v>389</v>
      </c>
      <c r="I172" s="26" t="s">
        <v>390</v>
      </c>
      <c r="J172" s="27">
        <v>2560.0</v>
      </c>
      <c r="K172" s="28" t="s">
        <v>40</v>
      </c>
      <c r="L172" s="29" t="s">
        <v>403</v>
      </c>
      <c r="M172" s="30" t="s">
        <v>21</v>
      </c>
      <c r="N172" s="31" t="s">
        <v>22</v>
      </c>
    </row>
    <row r="173" ht="15.75" customHeight="1">
      <c r="C173" s="64"/>
      <c r="D173" s="65"/>
      <c r="E173" s="66"/>
      <c r="F173" s="67"/>
      <c r="H173" s="25" t="s">
        <v>389</v>
      </c>
      <c r="I173" s="26" t="s">
        <v>390</v>
      </c>
      <c r="J173" s="27">
        <v>1200.0</v>
      </c>
      <c r="K173" s="28" t="s">
        <v>40</v>
      </c>
      <c r="L173" s="29" t="s">
        <v>404</v>
      </c>
      <c r="M173" s="30" t="s">
        <v>21</v>
      </c>
      <c r="N173" s="31" t="s">
        <v>22</v>
      </c>
    </row>
    <row r="174" ht="15.75" customHeight="1">
      <c r="C174" s="64"/>
      <c r="D174" s="65"/>
      <c r="E174" s="66"/>
      <c r="F174" s="67"/>
      <c r="H174" s="25" t="s">
        <v>389</v>
      </c>
      <c r="I174" s="26" t="s">
        <v>390</v>
      </c>
      <c r="J174" s="27">
        <v>426.67</v>
      </c>
      <c r="K174" s="28" t="s">
        <v>40</v>
      </c>
      <c r="L174" s="29" t="s">
        <v>405</v>
      </c>
      <c r="M174" s="30" t="s">
        <v>21</v>
      </c>
      <c r="N174" s="31" t="s">
        <v>22</v>
      </c>
    </row>
    <row r="175" ht="15.75" customHeight="1">
      <c r="C175" s="64"/>
      <c r="D175" s="65"/>
      <c r="E175" s="66"/>
      <c r="F175" s="67"/>
      <c r="H175" s="25" t="s">
        <v>389</v>
      </c>
      <c r="I175" s="26" t="s">
        <v>390</v>
      </c>
      <c r="J175" s="27">
        <v>500.0</v>
      </c>
      <c r="K175" s="28" t="s">
        <v>40</v>
      </c>
      <c r="L175" s="29" t="s">
        <v>406</v>
      </c>
      <c r="M175" s="30" t="s">
        <v>21</v>
      </c>
      <c r="N175" s="31" t="s">
        <v>22</v>
      </c>
    </row>
    <row r="176" ht="15.75" customHeight="1">
      <c r="C176" s="64"/>
      <c r="D176" s="65"/>
      <c r="E176" s="66"/>
      <c r="F176" s="67"/>
      <c r="H176" s="25" t="s">
        <v>389</v>
      </c>
      <c r="I176" s="26" t="s">
        <v>390</v>
      </c>
      <c r="J176" s="27">
        <v>2880.0</v>
      </c>
      <c r="K176" s="28" t="s">
        <v>40</v>
      </c>
      <c r="L176" s="29" t="s">
        <v>407</v>
      </c>
      <c r="M176" s="30" t="s">
        <v>21</v>
      </c>
      <c r="N176" s="31" t="s">
        <v>22</v>
      </c>
    </row>
    <row r="177" ht="15.75" customHeight="1">
      <c r="C177" s="64"/>
      <c r="D177" s="65"/>
      <c r="E177" s="66"/>
      <c r="F177" s="67"/>
      <c r="H177" s="25" t="s">
        <v>389</v>
      </c>
      <c r="I177" s="26" t="s">
        <v>390</v>
      </c>
      <c r="J177" s="27">
        <v>700.0</v>
      </c>
      <c r="K177" s="28" t="s">
        <v>40</v>
      </c>
      <c r="L177" s="29" t="s">
        <v>408</v>
      </c>
      <c r="M177" s="30" t="s">
        <v>21</v>
      </c>
      <c r="N177" s="31" t="s">
        <v>22</v>
      </c>
    </row>
    <row r="178" ht="15.75" customHeight="1">
      <c r="C178" s="64"/>
      <c r="D178" s="65"/>
      <c r="E178" s="66"/>
      <c r="F178" s="67"/>
      <c r="H178" s="25" t="s">
        <v>389</v>
      </c>
      <c r="I178" s="26" t="s">
        <v>390</v>
      </c>
      <c r="J178" s="27">
        <v>1650.0</v>
      </c>
      <c r="K178" s="28" t="s">
        <v>40</v>
      </c>
      <c r="L178" s="29" t="s">
        <v>409</v>
      </c>
      <c r="M178" s="30" t="s">
        <v>21</v>
      </c>
      <c r="N178" s="31" t="s">
        <v>22</v>
      </c>
    </row>
    <row r="179" ht="15.75" customHeight="1">
      <c r="C179" s="64"/>
      <c r="D179" s="65"/>
      <c r="E179" s="66"/>
      <c r="F179" s="67"/>
      <c r="H179" s="25" t="s">
        <v>389</v>
      </c>
      <c r="I179" s="26" t="s">
        <v>390</v>
      </c>
      <c r="J179" s="27">
        <v>250.0</v>
      </c>
      <c r="K179" s="28" t="s">
        <v>40</v>
      </c>
      <c r="L179" s="29" t="s">
        <v>410</v>
      </c>
      <c r="M179" s="30" t="s">
        <v>21</v>
      </c>
      <c r="N179" s="31" t="s">
        <v>22</v>
      </c>
    </row>
    <row r="180" ht="15.75" customHeight="1">
      <c r="C180" s="64"/>
      <c r="D180" s="65"/>
      <c r="E180" s="66"/>
      <c r="F180" s="67"/>
      <c r="H180" s="25" t="s">
        <v>389</v>
      </c>
      <c r="I180" s="26" t="s">
        <v>390</v>
      </c>
      <c r="J180" s="27">
        <v>250.0</v>
      </c>
      <c r="K180" s="28" t="s">
        <v>40</v>
      </c>
      <c r="L180" s="29" t="s">
        <v>411</v>
      </c>
      <c r="M180" s="30" t="s">
        <v>21</v>
      </c>
      <c r="N180" s="31" t="s">
        <v>22</v>
      </c>
    </row>
    <row r="181" ht="15.75" customHeight="1">
      <c r="C181" s="64"/>
      <c r="D181" s="65"/>
      <c r="E181" s="66"/>
      <c r="F181" s="67"/>
      <c r="H181" s="25" t="s">
        <v>389</v>
      </c>
      <c r="I181" s="26" t="s">
        <v>390</v>
      </c>
      <c r="J181" s="27">
        <v>1200.0</v>
      </c>
      <c r="K181" s="28" t="s">
        <v>40</v>
      </c>
      <c r="L181" s="29" t="s">
        <v>412</v>
      </c>
      <c r="M181" s="30" t="s">
        <v>21</v>
      </c>
      <c r="N181" s="31" t="s">
        <v>22</v>
      </c>
    </row>
    <row r="182" ht="15.75" customHeight="1">
      <c r="C182" s="64"/>
      <c r="D182" s="65"/>
      <c r="E182" s="66"/>
      <c r="F182" s="67"/>
      <c r="H182" s="25" t="s">
        <v>389</v>
      </c>
      <c r="I182" s="26" t="s">
        <v>390</v>
      </c>
      <c r="J182" s="27">
        <v>2560.0</v>
      </c>
      <c r="K182" s="28" t="s">
        <v>40</v>
      </c>
      <c r="L182" s="29" t="s">
        <v>413</v>
      </c>
      <c r="M182" s="30" t="s">
        <v>21</v>
      </c>
      <c r="N182" s="31" t="s">
        <v>22</v>
      </c>
    </row>
    <row r="183" ht="15.75" customHeight="1">
      <c r="C183" s="64"/>
      <c r="D183" s="65"/>
      <c r="E183" s="66"/>
      <c r="F183" s="67"/>
      <c r="H183" s="25" t="s">
        <v>414</v>
      </c>
      <c r="I183" s="26" t="s">
        <v>415</v>
      </c>
      <c r="J183" s="27">
        <v>28994.4</v>
      </c>
      <c r="K183" s="28" t="s">
        <v>107</v>
      </c>
      <c r="L183" s="29" t="s">
        <v>293</v>
      </c>
      <c r="M183" s="47" t="s">
        <v>76</v>
      </c>
      <c r="N183" s="31" t="s">
        <v>22</v>
      </c>
    </row>
    <row r="184" ht="15.75" customHeight="1">
      <c r="C184" s="64"/>
      <c r="D184" s="65"/>
      <c r="E184" s="66"/>
      <c r="F184" s="67"/>
      <c r="H184" s="25" t="s">
        <v>416</v>
      </c>
      <c r="I184" s="26" t="s">
        <v>417</v>
      </c>
      <c r="J184" s="27">
        <v>1674.3</v>
      </c>
      <c r="K184" s="28" t="s">
        <v>129</v>
      </c>
      <c r="L184" s="29" t="s">
        <v>418</v>
      </c>
      <c r="M184" s="30" t="s">
        <v>21</v>
      </c>
      <c r="N184" s="31" t="s">
        <v>22</v>
      </c>
    </row>
    <row r="185" ht="15.75" customHeight="1">
      <c r="C185" s="64"/>
      <c r="D185" s="65"/>
      <c r="E185" s="66"/>
      <c r="F185" s="67"/>
      <c r="H185" s="25" t="s">
        <v>416</v>
      </c>
      <c r="I185" s="26" t="s">
        <v>417</v>
      </c>
      <c r="J185" s="27">
        <v>1126.75</v>
      </c>
      <c r="K185" s="28" t="s">
        <v>129</v>
      </c>
      <c r="L185" s="29" t="s">
        <v>419</v>
      </c>
      <c r="M185" s="30" t="s">
        <v>21</v>
      </c>
      <c r="N185" s="31" t="s">
        <v>22</v>
      </c>
    </row>
    <row r="186" ht="15.75" customHeight="1">
      <c r="C186" s="64"/>
      <c r="D186" s="65"/>
      <c r="E186" s="66"/>
      <c r="F186" s="67"/>
      <c r="H186" s="25" t="s">
        <v>420</v>
      </c>
      <c r="I186" s="26" t="s">
        <v>421</v>
      </c>
      <c r="J186" s="27">
        <v>1000.0</v>
      </c>
      <c r="K186" s="28" t="s">
        <v>47</v>
      </c>
      <c r="L186" s="29" t="s">
        <v>52</v>
      </c>
      <c r="M186" s="46"/>
      <c r="N186" s="31" t="s">
        <v>22</v>
      </c>
    </row>
    <row r="187" ht="15.75" customHeight="1">
      <c r="C187" s="64"/>
      <c r="D187" s="65"/>
      <c r="E187" s="66"/>
      <c r="F187" s="67"/>
      <c r="H187" s="25" t="s">
        <v>422</v>
      </c>
      <c r="I187" s="26" t="s">
        <v>423</v>
      </c>
      <c r="J187" s="27">
        <v>1000.0</v>
      </c>
      <c r="K187" s="28" t="s">
        <v>47</v>
      </c>
      <c r="L187" s="29" t="s">
        <v>52</v>
      </c>
      <c r="M187" s="46"/>
      <c r="N187" s="31" t="s">
        <v>22</v>
      </c>
    </row>
    <row r="188" ht="15.75" customHeight="1">
      <c r="C188" s="64"/>
      <c r="D188" s="65"/>
      <c r="E188" s="66"/>
      <c r="F188" s="67"/>
      <c r="H188" s="25" t="s">
        <v>424</v>
      </c>
      <c r="I188" s="26" t="s">
        <v>425</v>
      </c>
      <c r="J188" s="27">
        <v>169.83</v>
      </c>
      <c r="K188" s="28" t="s">
        <v>110</v>
      </c>
      <c r="L188" s="29" t="s">
        <v>426</v>
      </c>
      <c r="M188" s="47" t="s">
        <v>76</v>
      </c>
      <c r="N188" s="31" t="s">
        <v>22</v>
      </c>
    </row>
    <row r="189" ht="15.75" customHeight="1">
      <c r="C189" s="64"/>
      <c r="D189" s="65"/>
      <c r="E189" s="66"/>
      <c r="F189" s="67"/>
      <c r="H189" s="25" t="s">
        <v>427</v>
      </c>
      <c r="I189" s="26" t="s">
        <v>428</v>
      </c>
      <c r="J189" s="27">
        <v>3500.0</v>
      </c>
      <c r="K189" s="28" t="s">
        <v>47</v>
      </c>
      <c r="L189" s="29" t="s">
        <v>52</v>
      </c>
      <c r="M189" s="46"/>
      <c r="N189" s="31" t="s">
        <v>22</v>
      </c>
    </row>
    <row r="190" ht="15.75" customHeight="1">
      <c r="C190" s="64"/>
      <c r="D190" s="65"/>
      <c r="E190" s="66"/>
      <c r="F190" s="67"/>
      <c r="H190" s="25" t="s">
        <v>429</v>
      </c>
      <c r="I190" s="26" t="s">
        <v>430</v>
      </c>
      <c r="J190" s="27">
        <v>1000.0</v>
      </c>
      <c r="K190" s="28" t="s">
        <v>47</v>
      </c>
      <c r="L190" s="29" t="s">
        <v>52</v>
      </c>
      <c r="M190" s="46"/>
      <c r="N190" s="31" t="s">
        <v>22</v>
      </c>
    </row>
    <row r="191" ht="15.75" customHeight="1">
      <c r="C191" s="64"/>
      <c r="D191" s="65"/>
      <c r="E191" s="66"/>
      <c r="F191" s="67"/>
      <c r="H191" s="25" t="s">
        <v>431</v>
      </c>
      <c r="I191" s="26" t="s">
        <v>432</v>
      </c>
      <c r="J191" s="27">
        <v>3894.0</v>
      </c>
      <c r="K191" s="28" t="s">
        <v>19</v>
      </c>
      <c r="L191" s="29" t="s">
        <v>433</v>
      </c>
      <c r="M191" s="30" t="s">
        <v>21</v>
      </c>
      <c r="N191" s="31" t="s">
        <v>22</v>
      </c>
    </row>
    <row r="192" ht="15.75" customHeight="1">
      <c r="C192" s="64"/>
      <c r="D192" s="65"/>
      <c r="E192" s="66"/>
      <c r="F192" s="67"/>
      <c r="H192" s="25" t="s">
        <v>431</v>
      </c>
      <c r="I192" s="26" t="s">
        <v>432</v>
      </c>
      <c r="J192" s="27">
        <v>498.0</v>
      </c>
      <c r="K192" s="28" t="s">
        <v>19</v>
      </c>
      <c r="L192" s="29" t="s">
        <v>434</v>
      </c>
      <c r="M192" s="30" t="s">
        <v>21</v>
      </c>
      <c r="N192" s="31" t="s">
        <v>22</v>
      </c>
    </row>
    <row r="193" ht="15.75" customHeight="1">
      <c r="C193" s="64"/>
      <c r="D193" s="65"/>
      <c r="E193" s="66"/>
      <c r="F193" s="67"/>
      <c r="H193" s="25" t="s">
        <v>435</v>
      </c>
      <c r="I193" s="26" t="s">
        <v>436</v>
      </c>
      <c r="J193" s="27">
        <v>1000.0</v>
      </c>
      <c r="K193" s="28" t="s">
        <v>47</v>
      </c>
      <c r="L193" s="29" t="s">
        <v>52</v>
      </c>
      <c r="M193" s="46"/>
      <c r="N193" s="31" t="s">
        <v>22</v>
      </c>
    </row>
    <row r="194" ht="15.75" customHeight="1">
      <c r="C194" s="64"/>
      <c r="D194" s="65"/>
      <c r="E194" s="66"/>
      <c r="F194" s="67"/>
      <c r="H194" s="25" t="s">
        <v>437</v>
      </c>
      <c r="I194" s="26" t="s">
        <v>438</v>
      </c>
      <c r="J194" s="27">
        <v>1000.0</v>
      </c>
      <c r="K194" s="28" t="s">
        <v>47</v>
      </c>
      <c r="L194" s="29" t="s">
        <v>52</v>
      </c>
      <c r="M194" s="46"/>
      <c r="N194" s="31" t="s">
        <v>22</v>
      </c>
    </row>
    <row r="195" ht="15.75" customHeight="1">
      <c r="C195" s="64"/>
      <c r="D195" s="65"/>
      <c r="E195" s="66"/>
      <c r="F195" s="67"/>
      <c r="H195" s="25" t="s">
        <v>439</v>
      </c>
      <c r="I195" s="26" t="s">
        <v>440</v>
      </c>
      <c r="J195" s="27">
        <v>1000.0</v>
      </c>
      <c r="K195" s="28" t="s">
        <v>47</v>
      </c>
      <c r="L195" s="29" t="s">
        <v>441</v>
      </c>
      <c r="M195" s="46"/>
      <c r="N195" s="31" t="s">
        <v>22</v>
      </c>
    </row>
    <row r="196" ht="15.75" customHeight="1">
      <c r="C196" s="64"/>
      <c r="D196" s="65"/>
      <c r="E196" s="66"/>
      <c r="F196" s="67"/>
      <c r="H196" s="25" t="s">
        <v>442</v>
      </c>
      <c r="I196" s="26" t="s">
        <v>443</v>
      </c>
      <c r="J196" s="27">
        <v>1000.0</v>
      </c>
      <c r="K196" s="28" t="s">
        <v>47</v>
      </c>
      <c r="L196" s="29" t="s">
        <v>52</v>
      </c>
      <c r="M196" s="46"/>
      <c r="N196" s="31" t="s">
        <v>22</v>
      </c>
    </row>
    <row r="197" ht="15.75" customHeight="1">
      <c r="C197" s="64"/>
      <c r="D197" s="65"/>
      <c r="E197" s="66"/>
      <c r="F197" s="67"/>
      <c r="H197" s="25" t="s">
        <v>444</v>
      </c>
      <c r="I197" s="26" t="s">
        <v>445</v>
      </c>
      <c r="J197" s="27">
        <v>1000.0</v>
      </c>
      <c r="K197" s="59" t="s">
        <v>47</v>
      </c>
      <c r="L197" s="29" t="s">
        <v>52</v>
      </c>
      <c r="M197" s="46"/>
      <c r="N197" s="31" t="s">
        <v>22</v>
      </c>
    </row>
    <row r="198" ht="15.75" customHeight="1">
      <c r="C198" s="64"/>
      <c r="D198" s="65"/>
      <c r="E198" s="66"/>
      <c r="F198" s="67"/>
      <c r="H198" s="25" t="s">
        <v>446</v>
      </c>
      <c r="I198" s="68" t="s">
        <v>447</v>
      </c>
      <c r="J198" s="27">
        <v>30.0</v>
      </c>
      <c r="K198" s="28" t="s">
        <v>40</v>
      </c>
      <c r="L198" s="29" t="s">
        <v>448</v>
      </c>
      <c r="M198" s="30" t="s">
        <v>21</v>
      </c>
      <c r="N198" s="31" t="s">
        <v>22</v>
      </c>
    </row>
    <row r="199" ht="15.75" customHeight="1">
      <c r="C199" s="64"/>
      <c r="D199" s="65"/>
      <c r="E199" s="66"/>
      <c r="F199" s="67"/>
      <c r="H199" s="25" t="s">
        <v>449</v>
      </c>
      <c r="I199" s="26" t="s">
        <v>450</v>
      </c>
      <c r="J199" s="27">
        <v>40.0</v>
      </c>
      <c r="K199" s="28" t="s">
        <v>110</v>
      </c>
      <c r="L199" s="29" t="s">
        <v>451</v>
      </c>
      <c r="M199" s="47" t="s">
        <v>76</v>
      </c>
      <c r="N199" s="31" t="s">
        <v>22</v>
      </c>
    </row>
    <row r="200" ht="15.75" customHeight="1">
      <c r="C200" s="64"/>
      <c r="D200" s="65"/>
      <c r="E200" s="66"/>
      <c r="F200" s="67"/>
      <c r="H200" s="25" t="s">
        <v>452</v>
      </c>
      <c r="I200" s="26" t="s">
        <v>453</v>
      </c>
      <c r="J200" s="27">
        <v>400.0</v>
      </c>
      <c r="K200" s="28" t="s">
        <v>40</v>
      </c>
      <c r="L200" s="29" t="s">
        <v>454</v>
      </c>
      <c r="M200" s="30" t="s">
        <v>21</v>
      </c>
      <c r="N200" s="31" t="s">
        <v>22</v>
      </c>
    </row>
    <row r="201" ht="15.75" customHeight="1">
      <c r="C201" s="64"/>
      <c r="D201" s="65"/>
      <c r="E201" s="66"/>
      <c r="F201" s="67"/>
      <c r="H201" s="25" t="s">
        <v>452</v>
      </c>
      <c r="I201" s="26" t="s">
        <v>453</v>
      </c>
      <c r="J201" s="27">
        <v>480.0</v>
      </c>
      <c r="K201" s="28" t="s">
        <v>40</v>
      </c>
      <c r="L201" s="29" t="s">
        <v>455</v>
      </c>
      <c r="M201" s="30" t="s">
        <v>21</v>
      </c>
      <c r="N201" s="31" t="s">
        <v>22</v>
      </c>
    </row>
    <row r="202" ht="15.75" customHeight="1">
      <c r="C202" s="64"/>
      <c r="D202" s="65"/>
      <c r="E202" s="65"/>
      <c r="F202" s="67"/>
      <c r="H202" s="25" t="s">
        <v>456</v>
      </c>
      <c r="I202" s="26" t="s">
        <v>457</v>
      </c>
      <c r="J202" s="27">
        <v>22.75</v>
      </c>
      <c r="K202" s="28" t="s">
        <v>129</v>
      </c>
      <c r="L202" s="29" t="s">
        <v>458</v>
      </c>
      <c r="M202" s="30" t="s">
        <v>21</v>
      </c>
      <c r="N202" s="31" t="s">
        <v>22</v>
      </c>
    </row>
    <row r="203" ht="15.75" customHeight="1">
      <c r="C203" s="64"/>
      <c r="D203" s="65"/>
      <c r="E203" s="65"/>
      <c r="F203" s="67"/>
      <c r="H203" s="25" t="s">
        <v>456</v>
      </c>
      <c r="I203" s="26" t="s">
        <v>459</v>
      </c>
      <c r="J203" s="27">
        <v>106.88</v>
      </c>
      <c r="K203" s="28" t="s">
        <v>129</v>
      </c>
      <c r="L203" s="29" t="s">
        <v>460</v>
      </c>
      <c r="M203" s="30" t="s">
        <v>21</v>
      </c>
      <c r="N203" s="31" t="s">
        <v>22</v>
      </c>
    </row>
    <row r="204" ht="15.75" customHeight="1">
      <c r="C204" s="64"/>
      <c r="D204" s="65"/>
      <c r="E204" s="65"/>
      <c r="F204" s="67"/>
      <c r="H204" s="25" t="s">
        <v>456</v>
      </c>
      <c r="I204" s="26" t="s">
        <v>459</v>
      </c>
      <c r="J204" s="27">
        <v>15.58</v>
      </c>
      <c r="K204" s="28" t="s">
        <v>129</v>
      </c>
      <c r="L204" s="29" t="s">
        <v>461</v>
      </c>
      <c r="M204" s="30" t="s">
        <v>21</v>
      </c>
      <c r="N204" s="31" t="s">
        <v>22</v>
      </c>
    </row>
    <row r="205" ht="15.75" customHeight="1">
      <c r="C205" s="64"/>
      <c r="D205" s="65"/>
      <c r="E205" s="65"/>
      <c r="F205" s="67"/>
      <c r="H205" s="25" t="s">
        <v>456</v>
      </c>
      <c r="I205" s="26" t="s">
        <v>459</v>
      </c>
      <c r="J205" s="27">
        <v>147.75</v>
      </c>
      <c r="K205" s="28" t="s">
        <v>129</v>
      </c>
      <c r="L205" s="29" t="s">
        <v>462</v>
      </c>
      <c r="M205" s="30" t="s">
        <v>21</v>
      </c>
      <c r="N205" s="31" t="s">
        <v>22</v>
      </c>
    </row>
    <row r="206" ht="15.75" customHeight="1">
      <c r="C206" s="64"/>
      <c r="D206" s="65"/>
      <c r="E206" s="65"/>
      <c r="F206" s="67"/>
      <c r="H206" s="25" t="s">
        <v>456</v>
      </c>
      <c r="I206" s="26" t="s">
        <v>459</v>
      </c>
      <c r="J206" s="27">
        <v>58.75</v>
      </c>
      <c r="K206" s="28" t="s">
        <v>129</v>
      </c>
      <c r="L206" s="29" t="s">
        <v>463</v>
      </c>
      <c r="M206" s="30" t="s">
        <v>21</v>
      </c>
      <c r="N206" s="31" t="s">
        <v>22</v>
      </c>
    </row>
    <row r="207" ht="15.75" customHeight="1">
      <c r="C207" s="64"/>
      <c r="D207" s="65"/>
      <c r="E207" s="65"/>
      <c r="F207" s="67"/>
      <c r="H207" s="25" t="s">
        <v>456</v>
      </c>
      <c r="I207" s="26" t="s">
        <v>459</v>
      </c>
      <c r="J207" s="27">
        <v>101.8</v>
      </c>
      <c r="K207" s="28" t="s">
        <v>129</v>
      </c>
      <c r="L207" s="29" t="s">
        <v>464</v>
      </c>
      <c r="M207" s="30" t="s">
        <v>21</v>
      </c>
      <c r="N207" s="31" t="s">
        <v>22</v>
      </c>
    </row>
    <row r="208" ht="15.75" customHeight="1">
      <c r="C208" s="64"/>
      <c r="D208" s="65"/>
      <c r="E208" s="65"/>
      <c r="F208" s="67"/>
      <c r="H208" s="25" t="s">
        <v>456</v>
      </c>
      <c r="I208" s="26" t="s">
        <v>459</v>
      </c>
      <c r="J208" s="27">
        <v>30.36</v>
      </c>
      <c r="K208" s="28" t="s">
        <v>129</v>
      </c>
      <c r="L208" s="29" t="s">
        <v>465</v>
      </c>
      <c r="M208" s="30" t="s">
        <v>21</v>
      </c>
      <c r="N208" s="31" t="s">
        <v>22</v>
      </c>
    </row>
    <row r="209" ht="15.75" customHeight="1">
      <c r="C209" s="64"/>
      <c r="D209" s="65"/>
      <c r="E209" s="65"/>
      <c r="F209" s="67"/>
      <c r="H209" s="25" t="s">
        <v>456</v>
      </c>
      <c r="I209" s="26" t="s">
        <v>459</v>
      </c>
      <c r="J209" s="27">
        <v>19.56</v>
      </c>
      <c r="K209" s="28" t="s">
        <v>129</v>
      </c>
      <c r="L209" s="29" t="s">
        <v>466</v>
      </c>
      <c r="M209" s="30" t="s">
        <v>21</v>
      </c>
      <c r="N209" s="31" t="s">
        <v>22</v>
      </c>
    </row>
    <row r="210" ht="15.75" customHeight="1">
      <c r="C210" s="64"/>
      <c r="D210" s="65"/>
      <c r="E210" s="65"/>
      <c r="F210" s="67"/>
      <c r="H210" s="25" t="s">
        <v>456</v>
      </c>
      <c r="I210" s="26" t="s">
        <v>459</v>
      </c>
      <c r="J210" s="27">
        <v>38.85</v>
      </c>
      <c r="K210" s="28" t="s">
        <v>129</v>
      </c>
      <c r="L210" s="29" t="s">
        <v>467</v>
      </c>
      <c r="M210" s="30" t="s">
        <v>21</v>
      </c>
      <c r="N210" s="31" t="s">
        <v>22</v>
      </c>
    </row>
    <row r="211" ht="15.75" customHeight="1">
      <c r="C211" s="64"/>
      <c r="D211" s="65"/>
      <c r="E211" s="65"/>
      <c r="F211" s="67"/>
      <c r="H211" s="25" t="s">
        <v>456</v>
      </c>
      <c r="I211" s="26" t="s">
        <v>459</v>
      </c>
      <c r="J211" s="27">
        <v>79.95</v>
      </c>
      <c r="K211" s="28" t="s">
        <v>129</v>
      </c>
      <c r="L211" s="29" t="s">
        <v>468</v>
      </c>
      <c r="M211" s="30" t="s">
        <v>21</v>
      </c>
      <c r="N211" s="31" t="s">
        <v>22</v>
      </c>
    </row>
    <row r="212" ht="15.75" customHeight="1">
      <c r="C212" s="64"/>
      <c r="D212" s="65"/>
      <c r="E212" s="65"/>
      <c r="F212" s="67"/>
      <c r="H212" s="25" t="s">
        <v>456</v>
      </c>
      <c r="I212" s="26" t="s">
        <v>459</v>
      </c>
      <c r="J212" s="27">
        <v>11.95</v>
      </c>
      <c r="K212" s="28" t="s">
        <v>129</v>
      </c>
      <c r="L212" s="29" t="s">
        <v>469</v>
      </c>
      <c r="M212" s="30" t="s">
        <v>21</v>
      </c>
      <c r="N212" s="31" t="s">
        <v>22</v>
      </c>
    </row>
    <row r="213" ht="15.75" customHeight="1">
      <c r="C213" s="64"/>
      <c r="D213" s="65"/>
      <c r="E213" s="65"/>
      <c r="F213" s="67"/>
      <c r="H213" s="25" t="s">
        <v>456</v>
      </c>
      <c r="I213" s="26" t="s">
        <v>459</v>
      </c>
      <c r="J213" s="27">
        <v>19.77</v>
      </c>
      <c r="K213" s="28" t="s">
        <v>129</v>
      </c>
      <c r="L213" s="29" t="s">
        <v>470</v>
      </c>
      <c r="M213" s="30" t="s">
        <v>21</v>
      </c>
      <c r="N213" s="31" t="s">
        <v>22</v>
      </c>
    </row>
    <row r="214" ht="15.75" customHeight="1">
      <c r="C214" s="64"/>
      <c r="D214" s="65"/>
      <c r="E214" s="65"/>
      <c r="F214" s="67"/>
      <c r="H214" s="25" t="s">
        <v>456</v>
      </c>
      <c r="I214" s="26" t="s">
        <v>459</v>
      </c>
      <c r="J214" s="27">
        <v>13.5</v>
      </c>
      <c r="K214" s="28" t="s">
        <v>129</v>
      </c>
      <c r="L214" s="29" t="s">
        <v>471</v>
      </c>
      <c r="M214" s="30" t="s">
        <v>21</v>
      </c>
      <c r="N214" s="31" t="s">
        <v>22</v>
      </c>
    </row>
    <row r="215" ht="15.75" customHeight="1">
      <c r="C215" s="64"/>
      <c r="D215" s="65"/>
      <c r="E215" s="65"/>
      <c r="F215" s="67"/>
      <c r="H215" s="25" t="s">
        <v>456</v>
      </c>
      <c r="I215" s="26" t="s">
        <v>459</v>
      </c>
      <c r="J215" s="27">
        <v>31.46</v>
      </c>
      <c r="K215" s="28" t="s">
        <v>129</v>
      </c>
      <c r="L215" s="29" t="s">
        <v>472</v>
      </c>
      <c r="M215" s="30" t="s">
        <v>21</v>
      </c>
      <c r="N215" s="31" t="s">
        <v>22</v>
      </c>
    </row>
    <row r="216" ht="15.75" customHeight="1">
      <c r="C216" s="64"/>
      <c r="D216" s="65"/>
      <c r="E216" s="65"/>
      <c r="F216" s="67"/>
      <c r="H216" s="25" t="s">
        <v>456</v>
      </c>
      <c r="I216" s="26" t="s">
        <v>459</v>
      </c>
      <c r="J216" s="27">
        <v>49.95</v>
      </c>
      <c r="K216" s="28" t="s">
        <v>129</v>
      </c>
      <c r="L216" s="29" t="s">
        <v>473</v>
      </c>
      <c r="M216" s="30" t="s">
        <v>21</v>
      </c>
      <c r="N216" s="31" t="s">
        <v>22</v>
      </c>
    </row>
    <row r="217" ht="15.75" customHeight="1">
      <c r="C217" s="64"/>
      <c r="D217" s="65"/>
      <c r="E217" s="65"/>
      <c r="F217" s="67"/>
      <c r="H217" s="25" t="s">
        <v>456</v>
      </c>
      <c r="I217" s="26" t="s">
        <v>459</v>
      </c>
      <c r="J217" s="27">
        <v>31.5</v>
      </c>
      <c r="K217" s="28" t="s">
        <v>129</v>
      </c>
      <c r="L217" s="29" t="s">
        <v>474</v>
      </c>
      <c r="M217" s="30" t="s">
        <v>21</v>
      </c>
      <c r="N217" s="31" t="s">
        <v>22</v>
      </c>
    </row>
    <row r="218" ht="15.75" customHeight="1">
      <c r="C218" s="64"/>
      <c r="D218" s="65"/>
      <c r="E218" s="65"/>
      <c r="F218" s="67"/>
      <c r="H218" s="25" t="s">
        <v>456</v>
      </c>
      <c r="I218" s="26" t="s">
        <v>459</v>
      </c>
      <c r="J218" s="27">
        <v>45.0</v>
      </c>
      <c r="K218" s="28" t="s">
        <v>129</v>
      </c>
      <c r="L218" s="29" t="s">
        <v>475</v>
      </c>
      <c r="M218" s="30" t="s">
        <v>21</v>
      </c>
      <c r="N218" s="31" t="s">
        <v>22</v>
      </c>
    </row>
    <row r="219" ht="15.75" customHeight="1">
      <c r="C219" s="64"/>
      <c r="D219" s="65"/>
      <c r="E219" s="65"/>
      <c r="F219" s="67"/>
      <c r="H219" s="25" t="s">
        <v>456</v>
      </c>
      <c r="I219" s="26" t="s">
        <v>459</v>
      </c>
      <c r="J219" s="27">
        <v>47.8</v>
      </c>
      <c r="K219" s="28" t="s">
        <v>129</v>
      </c>
      <c r="L219" s="29" t="s">
        <v>476</v>
      </c>
      <c r="M219" s="30" t="s">
        <v>21</v>
      </c>
      <c r="N219" s="31" t="s">
        <v>22</v>
      </c>
    </row>
    <row r="220" ht="15.75" customHeight="1">
      <c r="C220" s="64"/>
      <c r="D220" s="65"/>
      <c r="E220" s="65"/>
      <c r="F220" s="67"/>
      <c r="H220" s="25" t="s">
        <v>456</v>
      </c>
      <c r="I220" s="26" t="s">
        <v>459</v>
      </c>
      <c r="J220" s="27">
        <v>31.84</v>
      </c>
      <c r="K220" s="28" t="s">
        <v>129</v>
      </c>
      <c r="L220" s="29" t="s">
        <v>477</v>
      </c>
      <c r="M220" s="30" t="s">
        <v>21</v>
      </c>
      <c r="N220" s="31" t="s">
        <v>22</v>
      </c>
    </row>
    <row r="221" ht="15.75" customHeight="1">
      <c r="C221" s="64"/>
      <c r="D221" s="65"/>
      <c r="E221" s="65"/>
      <c r="F221" s="67"/>
      <c r="H221" s="25" t="s">
        <v>456</v>
      </c>
      <c r="I221" s="26" t="s">
        <v>459</v>
      </c>
      <c r="J221" s="27">
        <v>41.85</v>
      </c>
      <c r="K221" s="28" t="s">
        <v>129</v>
      </c>
      <c r="L221" s="29" t="s">
        <v>478</v>
      </c>
      <c r="M221" s="30" t="s">
        <v>21</v>
      </c>
      <c r="N221" s="31" t="s">
        <v>22</v>
      </c>
    </row>
    <row r="222" ht="15.75" customHeight="1">
      <c r="C222" s="64"/>
      <c r="D222" s="65"/>
      <c r="E222" s="65"/>
      <c r="F222" s="67"/>
      <c r="H222" s="25" t="s">
        <v>456</v>
      </c>
      <c r="I222" s="26" t="s">
        <v>459</v>
      </c>
      <c r="J222" s="27">
        <v>125.85</v>
      </c>
      <c r="K222" s="28" t="s">
        <v>129</v>
      </c>
      <c r="L222" s="29" t="s">
        <v>479</v>
      </c>
      <c r="M222" s="30" t="s">
        <v>21</v>
      </c>
      <c r="N222" s="31" t="s">
        <v>22</v>
      </c>
    </row>
    <row r="223" ht="15.75" customHeight="1">
      <c r="C223" s="64"/>
      <c r="D223" s="65"/>
      <c r="E223" s="65"/>
      <c r="F223" s="67"/>
      <c r="H223" s="25" t="s">
        <v>456</v>
      </c>
      <c r="I223" s="26" t="s">
        <v>459</v>
      </c>
      <c r="J223" s="27">
        <v>147.75</v>
      </c>
      <c r="K223" s="28" t="s">
        <v>129</v>
      </c>
      <c r="L223" s="29" t="s">
        <v>462</v>
      </c>
      <c r="M223" s="30" t="s">
        <v>21</v>
      </c>
      <c r="N223" s="31" t="s">
        <v>22</v>
      </c>
    </row>
    <row r="224" ht="15.75" customHeight="1">
      <c r="C224" s="64"/>
      <c r="D224" s="65"/>
      <c r="E224" s="65"/>
      <c r="F224" s="67"/>
      <c r="H224" s="25" t="s">
        <v>456</v>
      </c>
      <c r="I224" s="26" t="s">
        <v>459</v>
      </c>
      <c r="J224" s="27">
        <v>106.88</v>
      </c>
      <c r="K224" s="28" t="s">
        <v>129</v>
      </c>
      <c r="L224" s="29" t="s">
        <v>480</v>
      </c>
      <c r="M224" s="30" t="s">
        <v>21</v>
      </c>
      <c r="N224" s="31" t="s">
        <v>22</v>
      </c>
    </row>
    <row r="225" ht="15.75" customHeight="1">
      <c r="C225" s="64"/>
      <c r="D225" s="65"/>
      <c r="E225" s="65"/>
      <c r="F225" s="67"/>
      <c r="H225" s="25" t="s">
        <v>456</v>
      </c>
      <c r="I225" s="26" t="s">
        <v>459</v>
      </c>
      <c r="J225" s="27">
        <v>7.79</v>
      </c>
      <c r="K225" s="28" t="s">
        <v>129</v>
      </c>
      <c r="L225" s="29" t="s">
        <v>481</v>
      </c>
      <c r="M225" s="30" t="s">
        <v>21</v>
      </c>
      <c r="N225" s="31" t="s">
        <v>22</v>
      </c>
    </row>
    <row r="226" ht="15.75" customHeight="1">
      <c r="C226" s="64"/>
      <c r="D226" s="65"/>
      <c r="E226" s="65"/>
      <c r="F226" s="67"/>
      <c r="H226" s="25" t="s">
        <v>456</v>
      </c>
      <c r="I226" s="26" t="s">
        <v>459</v>
      </c>
      <c r="J226" s="27">
        <v>50.9</v>
      </c>
      <c r="K226" s="28" t="s">
        <v>129</v>
      </c>
      <c r="L226" s="29" t="s">
        <v>482</v>
      </c>
      <c r="M226" s="30" t="s">
        <v>21</v>
      </c>
      <c r="N226" s="31" t="s">
        <v>22</v>
      </c>
    </row>
    <row r="227" ht="15.75" customHeight="1">
      <c r="C227" s="64"/>
      <c r="D227" s="65"/>
      <c r="E227" s="65"/>
      <c r="F227" s="67"/>
      <c r="H227" s="25" t="s">
        <v>456</v>
      </c>
      <c r="I227" s="26" t="s">
        <v>459</v>
      </c>
      <c r="J227" s="27">
        <v>79.95</v>
      </c>
      <c r="K227" s="28" t="s">
        <v>129</v>
      </c>
      <c r="L227" s="29" t="s">
        <v>483</v>
      </c>
      <c r="M227" s="30" t="s">
        <v>21</v>
      </c>
      <c r="N227" s="31" t="s">
        <v>22</v>
      </c>
    </row>
    <row r="228" ht="15.75" customHeight="1">
      <c r="C228" s="64"/>
      <c r="D228" s="65"/>
      <c r="E228" s="65"/>
      <c r="F228" s="67"/>
      <c r="H228" s="25" t="s">
        <v>456</v>
      </c>
      <c r="I228" s="26" t="s">
        <v>459</v>
      </c>
      <c r="J228" s="27">
        <v>22.75</v>
      </c>
      <c r="K228" s="28" t="s">
        <v>129</v>
      </c>
      <c r="L228" s="29" t="s">
        <v>458</v>
      </c>
      <c r="M228" s="30" t="s">
        <v>21</v>
      </c>
      <c r="N228" s="31" t="s">
        <v>22</v>
      </c>
    </row>
    <row r="229" ht="15.75" customHeight="1">
      <c r="C229" s="64"/>
      <c r="D229" s="65"/>
      <c r="E229" s="65"/>
      <c r="F229" s="67"/>
      <c r="H229" s="25" t="s">
        <v>456</v>
      </c>
      <c r="I229" s="26" t="s">
        <v>459</v>
      </c>
      <c r="J229" s="27">
        <v>13.5</v>
      </c>
      <c r="K229" s="28" t="s">
        <v>129</v>
      </c>
      <c r="L229" s="29" t="s">
        <v>484</v>
      </c>
      <c r="M229" s="30" t="s">
        <v>21</v>
      </c>
      <c r="N229" s="31" t="s">
        <v>22</v>
      </c>
    </row>
    <row r="230" ht="15.75" customHeight="1">
      <c r="C230" s="64"/>
      <c r="D230" s="65"/>
      <c r="E230" s="65"/>
      <c r="F230" s="67"/>
      <c r="H230" s="25" t="s">
        <v>456</v>
      </c>
      <c r="I230" s="26" t="s">
        <v>459</v>
      </c>
      <c r="J230" s="27">
        <v>78.85</v>
      </c>
      <c r="K230" s="28" t="s">
        <v>129</v>
      </c>
      <c r="L230" s="29" t="s">
        <v>485</v>
      </c>
      <c r="M230" s="30" t="s">
        <v>21</v>
      </c>
      <c r="N230" s="31" t="s">
        <v>22</v>
      </c>
    </row>
    <row r="231" ht="15.75" customHeight="1">
      <c r="C231" s="64"/>
      <c r="D231" s="65"/>
      <c r="E231" s="65"/>
      <c r="F231" s="67"/>
      <c r="H231" s="25" t="s">
        <v>456</v>
      </c>
      <c r="I231" s="26" t="s">
        <v>459</v>
      </c>
      <c r="J231" s="27">
        <v>30.36</v>
      </c>
      <c r="K231" s="28" t="s">
        <v>129</v>
      </c>
      <c r="L231" s="29" t="s">
        <v>465</v>
      </c>
      <c r="M231" s="30" t="s">
        <v>21</v>
      </c>
      <c r="N231" s="31" t="s">
        <v>22</v>
      </c>
    </row>
    <row r="232" ht="15.75" customHeight="1">
      <c r="C232" s="64"/>
      <c r="D232" s="65"/>
      <c r="E232" s="65"/>
      <c r="F232" s="67"/>
      <c r="H232" s="25" t="s">
        <v>456</v>
      </c>
      <c r="I232" s="26" t="s">
        <v>459</v>
      </c>
      <c r="J232" s="27">
        <v>106.88</v>
      </c>
      <c r="K232" s="28" t="s">
        <v>129</v>
      </c>
      <c r="L232" s="29" t="s">
        <v>486</v>
      </c>
      <c r="M232" s="30" t="s">
        <v>21</v>
      </c>
      <c r="N232" s="31" t="s">
        <v>22</v>
      </c>
    </row>
    <row r="233" ht="15.75" customHeight="1">
      <c r="C233" s="64"/>
      <c r="D233" s="65"/>
      <c r="E233" s="65"/>
      <c r="F233" s="67"/>
      <c r="H233" s="25" t="s">
        <v>456</v>
      </c>
      <c r="I233" s="26" t="s">
        <v>459</v>
      </c>
      <c r="J233" s="27">
        <v>50.9</v>
      </c>
      <c r="K233" s="28" t="s">
        <v>129</v>
      </c>
      <c r="L233" s="29" t="s">
        <v>487</v>
      </c>
      <c r="M233" s="30" t="s">
        <v>21</v>
      </c>
      <c r="N233" s="31" t="s">
        <v>22</v>
      </c>
    </row>
    <row r="234" ht="15.75" customHeight="1">
      <c r="C234" s="64"/>
      <c r="D234" s="65"/>
      <c r="E234" s="65"/>
      <c r="F234" s="67"/>
      <c r="H234" s="25" t="s">
        <v>456</v>
      </c>
      <c r="I234" s="26" t="s">
        <v>459</v>
      </c>
      <c r="J234" s="27">
        <v>22.75</v>
      </c>
      <c r="K234" s="28" t="s">
        <v>129</v>
      </c>
      <c r="L234" s="29" t="s">
        <v>488</v>
      </c>
      <c r="M234" s="30" t="s">
        <v>21</v>
      </c>
      <c r="N234" s="31" t="s">
        <v>22</v>
      </c>
    </row>
    <row r="235" ht="15.75" customHeight="1">
      <c r="C235" s="64"/>
      <c r="D235" s="65"/>
      <c r="E235" s="65"/>
      <c r="F235" s="67"/>
      <c r="H235" s="25" t="s">
        <v>456</v>
      </c>
      <c r="I235" s="26" t="s">
        <v>459</v>
      </c>
      <c r="J235" s="27">
        <v>147.75</v>
      </c>
      <c r="K235" s="28" t="s">
        <v>129</v>
      </c>
      <c r="L235" s="29" t="s">
        <v>489</v>
      </c>
      <c r="M235" s="30" t="s">
        <v>21</v>
      </c>
      <c r="N235" s="31" t="s">
        <v>22</v>
      </c>
    </row>
    <row r="236" ht="15.75" customHeight="1">
      <c r="C236" s="64"/>
      <c r="D236" s="65"/>
      <c r="E236" s="65"/>
      <c r="F236" s="67"/>
      <c r="H236" s="25" t="s">
        <v>456</v>
      </c>
      <c r="I236" s="26" t="s">
        <v>459</v>
      </c>
      <c r="J236" s="27">
        <v>19.9</v>
      </c>
      <c r="K236" s="28" t="s">
        <v>129</v>
      </c>
      <c r="L236" s="29" t="s">
        <v>477</v>
      </c>
      <c r="M236" s="30" t="s">
        <v>21</v>
      </c>
      <c r="N236" s="31" t="s">
        <v>22</v>
      </c>
    </row>
    <row r="237" ht="15.75" customHeight="1">
      <c r="C237" s="64"/>
      <c r="D237" s="65"/>
      <c r="E237" s="65"/>
      <c r="F237" s="67"/>
      <c r="H237" s="25" t="s">
        <v>456</v>
      </c>
      <c r="I237" s="26" t="s">
        <v>459</v>
      </c>
      <c r="J237" s="27">
        <v>106.88</v>
      </c>
      <c r="K237" s="28" t="s">
        <v>129</v>
      </c>
      <c r="L237" s="29" t="s">
        <v>460</v>
      </c>
      <c r="M237" s="30" t="s">
        <v>21</v>
      </c>
      <c r="N237" s="31" t="s">
        <v>22</v>
      </c>
    </row>
    <row r="238" ht="15.75" customHeight="1">
      <c r="C238" s="64"/>
      <c r="D238" s="65"/>
      <c r="E238" s="65"/>
      <c r="F238" s="67"/>
      <c r="H238" s="25" t="s">
        <v>456</v>
      </c>
      <c r="I238" s="26" t="s">
        <v>459</v>
      </c>
      <c r="J238" s="27">
        <v>58.75</v>
      </c>
      <c r="K238" s="28" t="s">
        <v>129</v>
      </c>
      <c r="L238" s="29" t="s">
        <v>490</v>
      </c>
      <c r="M238" s="30" t="s">
        <v>21</v>
      </c>
      <c r="N238" s="31" t="s">
        <v>22</v>
      </c>
    </row>
    <row r="239" ht="15.75" customHeight="1">
      <c r="C239" s="64"/>
      <c r="D239" s="65"/>
      <c r="E239" s="65"/>
      <c r="F239" s="67"/>
      <c r="H239" s="25" t="s">
        <v>456</v>
      </c>
      <c r="I239" s="26" t="s">
        <v>459</v>
      </c>
      <c r="J239" s="27">
        <v>58.75</v>
      </c>
      <c r="K239" s="28" t="s">
        <v>129</v>
      </c>
      <c r="L239" s="29" t="s">
        <v>463</v>
      </c>
      <c r="M239" s="30" t="s">
        <v>21</v>
      </c>
      <c r="N239" s="31" t="s">
        <v>22</v>
      </c>
    </row>
    <row r="240" ht="15.75" customHeight="1">
      <c r="C240" s="64"/>
      <c r="D240" s="65"/>
      <c r="E240" s="65"/>
      <c r="F240" s="67"/>
      <c r="H240" s="25" t="s">
        <v>456</v>
      </c>
      <c r="I240" s="26" t="s">
        <v>459</v>
      </c>
      <c r="J240" s="27">
        <v>78.85</v>
      </c>
      <c r="K240" s="28" t="s">
        <v>129</v>
      </c>
      <c r="L240" s="29" t="s">
        <v>491</v>
      </c>
      <c r="M240" s="30" t="s">
        <v>21</v>
      </c>
      <c r="N240" s="31" t="s">
        <v>22</v>
      </c>
    </row>
    <row r="241" ht="15.75" customHeight="1">
      <c r="C241" s="64"/>
      <c r="D241" s="65"/>
      <c r="E241" s="65"/>
      <c r="F241" s="67"/>
      <c r="H241" s="25" t="s">
        <v>456</v>
      </c>
      <c r="I241" s="26" t="s">
        <v>459</v>
      </c>
      <c r="J241" s="27">
        <v>38.85</v>
      </c>
      <c r="K241" s="28" t="s">
        <v>129</v>
      </c>
      <c r="L241" s="29" t="s">
        <v>492</v>
      </c>
      <c r="M241" s="30" t="s">
        <v>21</v>
      </c>
      <c r="N241" s="31" t="s">
        <v>22</v>
      </c>
    </row>
    <row r="242" ht="15.75" customHeight="1">
      <c r="C242" s="64"/>
      <c r="D242" s="65"/>
      <c r="E242" s="65"/>
      <c r="F242" s="67"/>
      <c r="H242" s="25" t="s">
        <v>456</v>
      </c>
      <c r="I242" s="26" t="s">
        <v>459</v>
      </c>
      <c r="J242" s="27">
        <v>40.5</v>
      </c>
      <c r="K242" s="28" t="s">
        <v>129</v>
      </c>
      <c r="L242" s="29" t="s">
        <v>471</v>
      </c>
      <c r="M242" s="30" t="s">
        <v>21</v>
      </c>
      <c r="N242" s="31" t="s">
        <v>22</v>
      </c>
    </row>
    <row r="243" ht="15.75" customHeight="1">
      <c r="C243" s="64"/>
      <c r="D243" s="65"/>
      <c r="E243" s="65"/>
      <c r="F243" s="67"/>
      <c r="H243" s="25" t="s">
        <v>456</v>
      </c>
      <c r="I243" s="26" t="s">
        <v>459</v>
      </c>
      <c r="J243" s="27">
        <v>22.75</v>
      </c>
      <c r="K243" s="28" t="s">
        <v>129</v>
      </c>
      <c r="L243" s="29" t="s">
        <v>493</v>
      </c>
      <c r="M243" s="30" t="s">
        <v>21</v>
      </c>
      <c r="N243" s="31" t="s">
        <v>22</v>
      </c>
    </row>
    <row r="244" ht="15.75" customHeight="1">
      <c r="C244" s="64"/>
      <c r="D244" s="65"/>
      <c r="E244" s="65"/>
      <c r="F244" s="67"/>
      <c r="H244" s="25" t="s">
        <v>456</v>
      </c>
      <c r="I244" s="26" t="s">
        <v>459</v>
      </c>
      <c r="J244" s="27">
        <v>11.94</v>
      </c>
      <c r="K244" s="28" t="s">
        <v>129</v>
      </c>
      <c r="L244" s="29" t="s">
        <v>494</v>
      </c>
      <c r="M244" s="30" t="s">
        <v>21</v>
      </c>
      <c r="N244" s="31" t="s">
        <v>22</v>
      </c>
    </row>
    <row r="245" ht="15.75" customHeight="1">
      <c r="C245" s="64"/>
      <c r="D245" s="65"/>
      <c r="E245" s="65"/>
      <c r="F245" s="67"/>
      <c r="H245" s="25" t="s">
        <v>495</v>
      </c>
      <c r="I245" s="26" t="s">
        <v>496</v>
      </c>
      <c r="J245" s="27">
        <v>4905.0</v>
      </c>
      <c r="K245" s="28" t="s">
        <v>25</v>
      </c>
      <c r="L245" s="29" t="s">
        <v>497</v>
      </c>
      <c r="M245" s="30" t="s">
        <v>21</v>
      </c>
      <c r="N245" s="31" t="s">
        <v>22</v>
      </c>
    </row>
    <row r="246" ht="15.75" customHeight="1">
      <c r="C246" s="64"/>
      <c r="D246" s="65"/>
      <c r="E246" s="65"/>
      <c r="F246" s="67"/>
      <c r="H246" s="25" t="s">
        <v>495</v>
      </c>
      <c r="I246" s="26" t="s">
        <v>496</v>
      </c>
      <c r="J246" s="27">
        <v>12694.5</v>
      </c>
      <c r="K246" s="28" t="s">
        <v>25</v>
      </c>
      <c r="L246" s="29" t="s">
        <v>498</v>
      </c>
      <c r="M246" s="30" t="s">
        <v>21</v>
      </c>
      <c r="N246" s="31" t="s">
        <v>22</v>
      </c>
    </row>
    <row r="247" ht="15.75" customHeight="1">
      <c r="C247" s="64"/>
      <c r="D247" s="65"/>
      <c r="E247" s="65"/>
      <c r="F247" s="67"/>
      <c r="H247" s="25" t="s">
        <v>499</v>
      </c>
      <c r="I247" s="26" t="s">
        <v>500</v>
      </c>
      <c r="J247" s="27">
        <v>7097.2</v>
      </c>
      <c r="K247" s="28" t="s">
        <v>128</v>
      </c>
      <c r="L247" s="29" t="s">
        <v>501</v>
      </c>
      <c r="M247" s="30" t="s">
        <v>21</v>
      </c>
      <c r="N247" s="31" t="s">
        <v>22</v>
      </c>
    </row>
    <row r="248" ht="15.75" customHeight="1">
      <c r="C248" s="64"/>
      <c r="D248" s="65"/>
      <c r="E248" s="65"/>
      <c r="F248" s="67"/>
      <c r="H248" s="25" t="s">
        <v>502</v>
      </c>
      <c r="I248" s="26" t="s">
        <v>503</v>
      </c>
      <c r="J248" s="27">
        <v>7317.07</v>
      </c>
      <c r="K248" s="28" t="s">
        <v>94</v>
      </c>
      <c r="L248" s="29" t="s">
        <v>504</v>
      </c>
      <c r="M248" s="47" t="s">
        <v>76</v>
      </c>
      <c r="N248" s="31" t="s">
        <v>22</v>
      </c>
    </row>
    <row r="249" ht="15.75" customHeight="1">
      <c r="C249" s="64"/>
      <c r="D249" s="65"/>
      <c r="E249" s="65"/>
      <c r="F249" s="67"/>
      <c r="H249" s="25" t="s">
        <v>505</v>
      </c>
      <c r="I249" s="26" t="s">
        <v>506</v>
      </c>
      <c r="J249" s="27">
        <v>3000.0</v>
      </c>
      <c r="K249" s="28" t="s">
        <v>507</v>
      </c>
      <c r="L249" s="29" t="s">
        <v>508</v>
      </c>
      <c r="M249" s="30" t="s">
        <v>21</v>
      </c>
      <c r="N249" s="31" t="s">
        <v>22</v>
      </c>
    </row>
    <row r="250" ht="15.75" customHeight="1">
      <c r="C250" s="64"/>
      <c r="D250" s="65"/>
      <c r="E250" s="65"/>
      <c r="F250" s="67"/>
      <c r="H250" s="25" t="s">
        <v>509</v>
      </c>
      <c r="I250" s="26" t="s">
        <v>510</v>
      </c>
      <c r="J250" s="27">
        <v>1000.0</v>
      </c>
      <c r="K250" s="28" t="s">
        <v>47</v>
      </c>
      <c r="L250" s="29" t="s">
        <v>52</v>
      </c>
      <c r="M250" s="46"/>
      <c r="N250" s="31" t="s">
        <v>22</v>
      </c>
    </row>
    <row r="251" ht="15.75" customHeight="1">
      <c r="C251" s="64"/>
      <c r="D251" s="65"/>
      <c r="E251" s="65"/>
      <c r="F251" s="67"/>
      <c r="H251" s="25" t="s">
        <v>511</v>
      </c>
      <c r="I251" s="26" t="s">
        <v>512</v>
      </c>
      <c r="J251" s="27">
        <v>1000.0</v>
      </c>
      <c r="K251" s="28" t="s">
        <v>47</v>
      </c>
      <c r="L251" s="29" t="s">
        <v>52</v>
      </c>
      <c r="M251" s="46"/>
      <c r="N251" s="31" t="s">
        <v>22</v>
      </c>
    </row>
    <row r="252" ht="15.75" customHeight="1">
      <c r="C252" s="64"/>
      <c r="D252" s="65"/>
      <c r="E252" s="65"/>
      <c r="F252" s="67"/>
      <c r="H252" s="25" t="s">
        <v>513</v>
      </c>
      <c r="I252" s="26" t="s">
        <v>514</v>
      </c>
      <c r="J252" s="27">
        <v>1000.0</v>
      </c>
      <c r="K252" s="28" t="s">
        <v>47</v>
      </c>
      <c r="L252" s="29" t="s">
        <v>52</v>
      </c>
      <c r="M252" s="46"/>
      <c r="N252" s="31" t="s">
        <v>22</v>
      </c>
    </row>
    <row r="253" ht="15.75" customHeight="1">
      <c r="C253" s="64"/>
      <c r="D253" s="65"/>
      <c r="E253" s="65"/>
      <c r="F253" s="67"/>
      <c r="H253" s="25" t="s">
        <v>515</v>
      </c>
      <c r="I253" s="26" t="s">
        <v>516</v>
      </c>
      <c r="J253" s="27">
        <v>1000.0</v>
      </c>
      <c r="K253" s="28" t="s">
        <v>47</v>
      </c>
      <c r="L253" s="29" t="s">
        <v>52</v>
      </c>
      <c r="M253" s="46"/>
      <c r="N253" s="31" t="s">
        <v>22</v>
      </c>
    </row>
    <row r="254" ht="15.75" customHeight="1">
      <c r="C254" s="64"/>
      <c r="D254" s="65"/>
      <c r="E254" s="65"/>
      <c r="F254" s="67"/>
      <c r="H254" s="25" t="s">
        <v>517</v>
      </c>
      <c r="I254" s="26" t="s">
        <v>518</v>
      </c>
      <c r="J254" s="27">
        <v>4000.0</v>
      </c>
      <c r="K254" s="28" t="s">
        <v>147</v>
      </c>
      <c r="L254" s="29" t="s">
        <v>519</v>
      </c>
      <c r="M254" s="30" t="s">
        <v>21</v>
      </c>
      <c r="N254" s="31" t="s">
        <v>22</v>
      </c>
    </row>
    <row r="255" ht="15.75" customHeight="1">
      <c r="C255" s="64"/>
      <c r="D255" s="65"/>
      <c r="E255" s="65"/>
      <c r="F255" s="67"/>
      <c r="H255" s="25" t="s">
        <v>520</v>
      </c>
      <c r="I255" s="26" t="s">
        <v>521</v>
      </c>
      <c r="J255" s="27">
        <v>7400.0</v>
      </c>
      <c r="K255" s="28" t="s">
        <v>19</v>
      </c>
      <c r="L255" s="29" t="s">
        <v>522</v>
      </c>
      <c r="M255" s="30" t="s">
        <v>21</v>
      </c>
      <c r="N255" s="31" t="s">
        <v>22</v>
      </c>
    </row>
    <row r="256" ht="15.75" customHeight="1">
      <c r="C256" s="64"/>
      <c r="D256" s="65"/>
      <c r="E256" s="65"/>
      <c r="F256" s="67"/>
      <c r="H256" s="25" t="s">
        <v>523</v>
      </c>
      <c r="I256" s="26" t="s">
        <v>524</v>
      </c>
      <c r="J256" s="27">
        <v>1000.0</v>
      </c>
      <c r="K256" s="28" t="s">
        <v>47</v>
      </c>
      <c r="L256" s="29" t="s">
        <v>52</v>
      </c>
      <c r="M256" s="46"/>
      <c r="N256" s="31" t="s">
        <v>22</v>
      </c>
    </row>
    <row r="257" ht="15.75" customHeight="1">
      <c r="C257" s="64"/>
      <c r="D257" s="65"/>
      <c r="E257" s="65"/>
      <c r="F257" s="67"/>
      <c r="H257" s="25" t="s">
        <v>525</v>
      </c>
      <c r="I257" s="26" t="s">
        <v>526</v>
      </c>
      <c r="J257" s="27">
        <v>1000.0</v>
      </c>
      <c r="K257" s="28" t="s">
        <v>47</v>
      </c>
      <c r="L257" s="29" t="s">
        <v>52</v>
      </c>
      <c r="M257" s="46"/>
      <c r="N257" s="31" t="s">
        <v>22</v>
      </c>
    </row>
    <row r="258" ht="15.75" customHeight="1">
      <c r="C258" s="64"/>
      <c r="D258" s="65"/>
      <c r="E258" s="65"/>
      <c r="F258" s="67"/>
      <c r="H258" s="25" t="s">
        <v>527</v>
      </c>
      <c r="I258" s="26" t="s">
        <v>528</v>
      </c>
      <c r="J258" s="27">
        <v>884.0</v>
      </c>
      <c r="K258" s="28" t="s">
        <v>25</v>
      </c>
      <c r="L258" s="29" t="s">
        <v>529</v>
      </c>
      <c r="M258" s="30" t="s">
        <v>21</v>
      </c>
      <c r="N258" s="31" t="s">
        <v>22</v>
      </c>
    </row>
    <row r="259" ht="15.75" customHeight="1">
      <c r="C259" s="64"/>
      <c r="D259" s="65"/>
      <c r="E259" s="65"/>
      <c r="F259" s="67"/>
      <c r="H259" s="25" t="s">
        <v>103</v>
      </c>
      <c r="I259" s="26" t="s">
        <v>530</v>
      </c>
      <c r="J259" s="27">
        <v>25000.0</v>
      </c>
      <c r="K259" s="28" t="s">
        <v>97</v>
      </c>
      <c r="L259" s="29" t="s">
        <v>531</v>
      </c>
      <c r="M259" s="46"/>
      <c r="N259" s="31" t="s">
        <v>22</v>
      </c>
    </row>
    <row r="260" ht="15.75" customHeight="1">
      <c r="C260" s="64"/>
      <c r="D260" s="65"/>
      <c r="E260" s="65"/>
      <c r="F260" s="67"/>
      <c r="H260" s="25" t="s">
        <v>532</v>
      </c>
      <c r="I260" s="26" t="s">
        <v>533</v>
      </c>
      <c r="J260" s="27">
        <v>1000.0</v>
      </c>
      <c r="K260" s="28" t="s">
        <v>47</v>
      </c>
      <c r="L260" s="29" t="s">
        <v>52</v>
      </c>
      <c r="M260" s="46"/>
      <c r="N260" s="31" t="s">
        <v>22</v>
      </c>
    </row>
    <row r="261" ht="15.75" customHeight="1">
      <c r="C261" s="64"/>
      <c r="D261" s="65"/>
      <c r="E261" s="65"/>
      <c r="F261" s="67"/>
      <c r="H261" s="25" t="s">
        <v>534</v>
      </c>
      <c r="I261" s="26" t="s">
        <v>535</v>
      </c>
      <c r="J261" s="27">
        <v>610.4</v>
      </c>
      <c r="K261" s="28" t="s">
        <v>40</v>
      </c>
      <c r="L261" s="29" t="s">
        <v>536</v>
      </c>
      <c r="M261" s="30" t="s">
        <v>21</v>
      </c>
      <c r="N261" s="31" t="s">
        <v>22</v>
      </c>
    </row>
    <row r="262" ht="15.75" customHeight="1">
      <c r="C262" s="64"/>
      <c r="D262" s="65"/>
      <c r="E262" s="65"/>
      <c r="F262" s="67"/>
      <c r="H262" s="25" t="s">
        <v>537</v>
      </c>
      <c r="I262" s="26" t="s">
        <v>538</v>
      </c>
      <c r="J262" s="27">
        <v>1000.0</v>
      </c>
      <c r="K262" s="28" t="s">
        <v>47</v>
      </c>
      <c r="L262" s="29" t="s">
        <v>52</v>
      </c>
      <c r="M262" s="46"/>
      <c r="N262" s="31" t="s">
        <v>22</v>
      </c>
    </row>
    <row r="263" ht="15.75" customHeight="1">
      <c r="C263" s="64"/>
      <c r="D263" s="65"/>
      <c r="E263" s="65"/>
      <c r="F263" s="67"/>
      <c r="H263" s="25" t="s">
        <v>539</v>
      </c>
      <c r="I263" s="26" t="s">
        <v>540</v>
      </c>
      <c r="J263" s="27">
        <v>1000.0</v>
      </c>
      <c r="K263" s="28" t="s">
        <v>47</v>
      </c>
      <c r="L263" s="29" t="s">
        <v>52</v>
      </c>
      <c r="M263" s="46"/>
      <c r="N263" s="31" t="s">
        <v>22</v>
      </c>
    </row>
    <row r="264" ht="15.75" customHeight="1">
      <c r="C264" s="64"/>
      <c r="D264" s="65"/>
      <c r="E264" s="65"/>
      <c r="F264" s="67"/>
      <c r="H264" s="25" t="s">
        <v>541</v>
      </c>
      <c r="I264" s="26" t="s">
        <v>542</v>
      </c>
      <c r="J264" s="27">
        <v>10098.0</v>
      </c>
      <c r="K264" s="28" t="s">
        <v>140</v>
      </c>
      <c r="L264" s="29" t="s">
        <v>543</v>
      </c>
      <c r="M264" s="30" t="s">
        <v>21</v>
      </c>
      <c r="N264" s="31" t="s">
        <v>22</v>
      </c>
    </row>
    <row r="265" ht="15.75" customHeight="1">
      <c r="C265" s="64"/>
      <c r="D265" s="65"/>
      <c r="E265" s="65"/>
      <c r="F265" s="67"/>
      <c r="H265" s="25" t="s">
        <v>544</v>
      </c>
      <c r="I265" s="26" t="s">
        <v>545</v>
      </c>
      <c r="J265" s="27">
        <v>1000.0</v>
      </c>
      <c r="K265" s="28" t="s">
        <v>47</v>
      </c>
      <c r="L265" s="29" t="s">
        <v>52</v>
      </c>
      <c r="M265" s="46"/>
      <c r="N265" s="31" t="s">
        <v>22</v>
      </c>
    </row>
    <row r="266" ht="15.75" customHeight="1">
      <c r="C266" s="64"/>
      <c r="D266" s="65"/>
      <c r="E266" s="65"/>
      <c r="F266" s="67"/>
      <c r="H266" s="25" t="s">
        <v>546</v>
      </c>
      <c r="I266" s="26" t="s">
        <v>547</v>
      </c>
      <c r="J266" s="27">
        <v>1000.0</v>
      </c>
      <c r="K266" s="28" t="s">
        <v>47</v>
      </c>
      <c r="L266" s="29" t="s">
        <v>52</v>
      </c>
      <c r="M266" s="46"/>
      <c r="N266" s="31" t="s">
        <v>22</v>
      </c>
    </row>
    <row r="267" ht="15.75" customHeight="1">
      <c r="C267" s="64"/>
      <c r="D267" s="65"/>
      <c r="E267" s="65"/>
      <c r="F267" s="67"/>
      <c r="H267" s="25" t="s">
        <v>548</v>
      </c>
      <c r="I267" s="26" t="s">
        <v>549</v>
      </c>
      <c r="J267" s="27">
        <v>1000.0</v>
      </c>
      <c r="K267" s="28" t="s">
        <v>47</v>
      </c>
      <c r="L267" s="29" t="s">
        <v>52</v>
      </c>
      <c r="M267" s="46"/>
      <c r="N267" s="31" t="s">
        <v>22</v>
      </c>
    </row>
    <row r="268" ht="15.75" customHeight="1">
      <c r="C268" s="64"/>
      <c r="D268" s="65"/>
      <c r="E268" s="65"/>
      <c r="F268" s="67"/>
      <c r="H268" s="25" t="s">
        <v>550</v>
      </c>
      <c r="I268" s="26" t="s">
        <v>551</v>
      </c>
      <c r="J268" s="27">
        <v>2254.95</v>
      </c>
      <c r="K268" s="28" t="s">
        <v>129</v>
      </c>
      <c r="L268" s="29" t="s">
        <v>552</v>
      </c>
      <c r="M268" s="30" t="s">
        <v>21</v>
      </c>
      <c r="N268" s="31" t="s">
        <v>22</v>
      </c>
    </row>
    <row r="269" ht="15.75" customHeight="1">
      <c r="C269" s="64"/>
      <c r="D269" s="65"/>
      <c r="E269" s="65"/>
      <c r="F269" s="67"/>
      <c r="H269" s="25" t="s">
        <v>550</v>
      </c>
      <c r="I269" s="26" t="s">
        <v>551</v>
      </c>
      <c r="J269" s="27">
        <v>966.2</v>
      </c>
      <c r="K269" s="28" t="s">
        <v>129</v>
      </c>
      <c r="L269" s="29" t="s">
        <v>553</v>
      </c>
      <c r="M269" s="30" t="s">
        <v>21</v>
      </c>
      <c r="N269" s="31" t="s">
        <v>22</v>
      </c>
    </row>
    <row r="270" ht="15.75" customHeight="1">
      <c r="C270" s="64"/>
      <c r="D270" s="65"/>
      <c r="E270" s="65"/>
      <c r="F270" s="67"/>
      <c r="H270" s="25" t="s">
        <v>554</v>
      </c>
      <c r="I270" s="26" t="s">
        <v>555</v>
      </c>
      <c r="J270" s="27">
        <v>3000.0</v>
      </c>
      <c r="K270" s="28" t="s">
        <v>47</v>
      </c>
      <c r="L270" s="29" t="s">
        <v>556</v>
      </c>
      <c r="M270" s="46"/>
      <c r="N270" s="31" t="s">
        <v>22</v>
      </c>
    </row>
    <row r="271" ht="15.75" customHeight="1">
      <c r="C271" s="64"/>
      <c r="D271" s="65"/>
      <c r="E271" s="65"/>
      <c r="F271" s="67"/>
      <c r="H271" s="25" t="s">
        <v>557</v>
      </c>
      <c r="I271" s="26" t="s">
        <v>558</v>
      </c>
      <c r="J271" s="27">
        <v>3000.0</v>
      </c>
      <c r="K271" s="28" t="s">
        <v>47</v>
      </c>
      <c r="L271" s="29" t="s">
        <v>556</v>
      </c>
      <c r="M271" s="46"/>
      <c r="N271" s="31" t="s">
        <v>22</v>
      </c>
    </row>
    <row r="272" ht="15.75" customHeight="1">
      <c r="C272" s="64"/>
      <c r="D272" s="65"/>
      <c r="E272" s="65"/>
      <c r="F272" s="67"/>
      <c r="H272" s="25" t="s">
        <v>559</v>
      </c>
      <c r="I272" s="26" t="s">
        <v>560</v>
      </c>
      <c r="J272" s="27">
        <v>2000.0</v>
      </c>
      <c r="K272" s="28" t="s">
        <v>47</v>
      </c>
      <c r="L272" s="29" t="s">
        <v>62</v>
      </c>
      <c r="M272" s="46"/>
      <c r="N272" s="31" t="s">
        <v>22</v>
      </c>
    </row>
    <row r="273" ht="15.75" customHeight="1">
      <c r="C273" s="64"/>
      <c r="D273" s="65"/>
      <c r="E273" s="65"/>
      <c r="F273" s="67"/>
      <c r="H273" s="25" t="s">
        <v>561</v>
      </c>
      <c r="I273" s="26" t="s">
        <v>562</v>
      </c>
      <c r="J273" s="27">
        <v>2500.0</v>
      </c>
      <c r="K273" s="28" t="s">
        <v>47</v>
      </c>
      <c r="L273" s="29" t="s">
        <v>52</v>
      </c>
      <c r="M273" s="46"/>
      <c r="N273" s="31" t="s">
        <v>22</v>
      </c>
    </row>
    <row r="274" ht="15.75" customHeight="1">
      <c r="C274" s="64"/>
      <c r="D274" s="65"/>
      <c r="E274" s="65"/>
      <c r="F274" s="67"/>
      <c r="H274" s="25" t="s">
        <v>563</v>
      </c>
      <c r="I274" s="26" t="s">
        <v>564</v>
      </c>
      <c r="J274" s="27">
        <v>1000.0</v>
      </c>
      <c r="K274" s="28" t="s">
        <v>47</v>
      </c>
      <c r="L274" s="29" t="s">
        <v>52</v>
      </c>
      <c r="M274" s="46"/>
      <c r="N274" s="31" t="s">
        <v>22</v>
      </c>
    </row>
    <row r="275" ht="15.75" customHeight="1">
      <c r="C275" s="64"/>
      <c r="D275" s="65"/>
      <c r="E275" s="65"/>
      <c r="F275" s="67"/>
      <c r="H275" s="25" t="s">
        <v>565</v>
      </c>
      <c r="I275" s="26" t="s">
        <v>566</v>
      </c>
      <c r="J275" s="27">
        <v>2500.0</v>
      </c>
      <c r="K275" s="28" t="s">
        <v>47</v>
      </c>
      <c r="L275" s="29" t="s">
        <v>52</v>
      </c>
      <c r="M275" s="46"/>
      <c r="N275" s="31" t="s">
        <v>22</v>
      </c>
    </row>
    <row r="276" ht="15.75" customHeight="1">
      <c r="C276" s="64"/>
      <c r="D276" s="65"/>
      <c r="E276" s="65"/>
      <c r="F276" s="67"/>
      <c r="H276" s="25" t="s">
        <v>567</v>
      </c>
      <c r="I276" s="26" t="s">
        <v>568</v>
      </c>
      <c r="J276" s="27">
        <v>1000.0</v>
      </c>
      <c r="K276" s="28" t="s">
        <v>47</v>
      </c>
      <c r="L276" s="29" t="s">
        <v>52</v>
      </c>
      <c r="M276" s="46"/>
      <c r="N276" s="31" t="s">
        <v>22</v>
      </c>
    </row>
    <row r="277" ht="15.75" customHeight="1">
      <c r="C277" s="64"/>
      <c r="D277" s="65"/>
      <c r="E277" s="65"/>
      <c r="F277" s="67"/>
      <c r="H277" s="69"/>
      <c r="I277" s="70"/>
      <c r="J277" s="71">
        <f>SUM(J4:J276)</f>
        <v>965473.3</v>
      </c>
      <c r="K277" s="72"/>
      <c r="L277" s="73"/>
      <c r="M277" s="74"/>
      <c r="N277" s="75"/>
    </row>
    <row r="278" ht="15.75" customHeight="1">
      <c r="C278" s="64"/>
      <c r="D278" s="65"/>
      <c r="E278" s="65"/>
      <c r="F278" s="67"/>
      <c r="H278" s="76"/>
      <c r="I278" s="77"/>
      <c r="J278" s="77"/>
      <c r="K278" s="78"/>
      <c r="L278" s="79"/>
      <c r="M278" s="74"/>
      <c r="N278" s="80"/>
    </row>
    <row r="279" ht="15.75" customHeight="1">
      <c r="C279" s="64"/>
      <c r="D279" s="65"/>
      <c r="E279" s="65"/>
      <c r="F279" s="67"/>
      <c r="H279" s="76"/>
      <c r="I279" s="77"/>
      <c r="J279" s="77"/>
      <c r="K279" s="78"/>
      <c r="L279" s="79"/>
      <c r="M279" s="74"/>
      <c r="N279" s="80"/>
    </row>
    <row r="280" ht="15.75" customHeight="1">
      <c r="C280" s="64"/>
      <c r="D280" s="65"/>
      <c r="E280" s="65"/>
      <c r="F280" s="67"/>
      <c r="H280" s="76"/>
      <c r="I280" s="77"/>
      <c r="J280" s="77"/>
      <c r="K280" s="78"/>
      <c r="L280" s="79"/>
      <c r="M280" s="74"/>
      <c r="N280" s="80"/>
    </row>
    <row r="281" ht="15.75" customHeight="1">
      <c r="C281" s="64"/>
      <c r="D281" s="65"/>
      <c r="E281" s="65"/>
      <c r="F281" s="67"/>
      <c r="H281" s="76"/>
      <c r="I281" s="77"/>
      <c r="J281" s="77"/>
      <c r="K281" s="78"/>
      <c r="L281" s="79"/>
      <c r="M281" s="74"/>
      <c r="N281" s="80"/>
    </row>
    <row r="282" ht="15.75" customHeight="1">
      <c r="C282" s="64"/>
      <c r="D282" s="65"/>
      <c r="E282" s="65"/>
      <c r="F282" s="67"/>
      <c r="H282" s="76"/>
      <c r="I282" s="77"/>
      <c r="J282" s="77"/>
      <c r="K282" s="78"/>
      <c r="L282" s="79"/>
      <c r="M282" s="74"/>
      <c r="N282" s="80"/>
    </row>
    <row r="283" ht="15.75" customHeight="1">
      <c r="C283" s="64"/>
      <c r="D283" s="65"/>
      <c r="E283" s="65"/>
      <c r="F283" s="67"/>
      <c r="H283" s="76"/>
      <c r="I283" s="77"/>
      <c r="J283" s="77"/>
      <c r="K283" s="78"/>
      <c r="L283" s="79"/>
      <c r="M283" s="74"/>
      <c r="N283" s="80"/>
    </row>
    <row r="284" ht="15.75" customHeight="1">
      <c r="C284" s="64"/>
      <c r="D284" s="65"/>
      <c r="E284" s="65"/>
      <c r="F284" s="67"/>
      <c r="H284" s="76"/>
      <c r="I284" s="77"/>
      <c r="J284" s="77"/>
      <c r="K284" s="78"/>
      <c r="L284" s="79"/>
      <c r="M284" s="74"/>
      <c r="N284" s="80"/>
    </row>
    <row r="285" ht="15.75" customHeight="1">
      <c r="C285" s="64"/>
      <c r="D285" s="65"/>
      <c r="E285" s="65"/>
      <c r="F285" s="67"/>
      <c r="H285" s="76"/>
      <c r="I285" s="77"/>
      <c r="J285" s="77"/>
      <c r="K285" s="78"/>
      <c r="L285" s="79"/>
      <c r="M285" s="74"/>
      <c r="N285" s="80"/>
    </row>
    <row r="286" ht="15.75" customHeight="1">
      <c r="C286" s="64"/>
      <c r="D286" s="65"/>
      <c r="E286" s="65"/>
      <c r="F286" s="67"/>
      <c r="H286" s="76"/>
      <c r="I286" s="77"/>
      <c r="J286" s="77"/>
      <c r="K286" s="78"/>
      <c r="L286" s="79"/>
      <c r="M286" s="74"/>
      <c r="N286" s="80"/>
    </row>
    <row r="287" ht="15.75" customHeight="1">
      <c r="C287" s="64"/>
      <c r="D287" s="65"/>
      <c r="E287" s="65"/>
      <c r="F287" s="67"/>
      <c r="H287" s="76"/>
      <c r="I287" s="77"/>
      <c r="J287" s="77"/>
      <c r="K287" s="78"/>
      <c r="L287" s="79"/>
      <c r="M287" s="74"/>
      <c r="N287" s="80"/>
    </row>
    <row r="288" ht="15.75" customHeight="1">
      <c r="C288" s="64"/>
      <c r="D288" s="65"/>
      <c r="E288" s="65"/>
      <c r="F288" s="67"/>
      <c r="H288" s="76"/>
      <c r="I288" s="77"/>
      <c r="J288" s="77"/>
      <c r="K288" s="78"/>
      <c r="L288" s="79"/>
      <c r="M288" s="41"/>
      <c r="N288" s="81"/>
    </row>
    <row r="289" ht="15.75" customHeight="1">
      <c r="C289" s="64"/>
      <c r="D289" s="65"/>
      <c r="E289" s="65"/>
      <c r="F289" s="67"/>
      <c r="H289" s="76"/>
      <c r="I289" s="77"/>
      <c r="J289" s="77"/>
      <c r="K289" s="78"/>
      <c r="L289" s="79"/>
      <c r="M289" s="41"/>
      <c r="N289" s="81"/>
    </row>
    <row r="290" ht="15.75" customHeight="1">
      <c r="C290" s="64"/>
      <c r="D290" s="65"/>
      <c r="E290" s="65"/>
      <c r="F290" s="67"/>
      <c r="H290" s="76"/>
      <c r="I290" s="77"/>
      <c r="J290" s="77"/>
      <c r="K290" s="78"/>
      <c r="L290" s="79"/>
      <c r="M290" s="41"/>
      <c r="N290" s="81"/>
    </row>
    <row r="291" ht="15.75" customHeight="1">
      <c r="C291" s="64"/>
      <c r="D291" s="65"/>
      <c r="E291" s="65"/>
      <c r="F291" s="67"/>
      <c r="H291" s="76"/>
      <c r="I291" s="77"/>
      <c r="J291" s="77"/>
      <c r="K291" s="78"/>
      <c r="L291" s="79"/>
      <c r="M291" s="41"/>
      <c r="N291" s="81"/>
    </row>
    <row r="292" ht="15.75" customHeight="1">
      <c r="C292" s="64"/>
      <c r="D292" s="65"/>
      <c r="E292" s="65"/>
      <c r="F292" s="67"/>
      <c r="H292" s="76"/>
      <c r="I292" s="77"/>
      <c r="J292" s="77"/>
      <c r="K292" s="78"/>
      <c r="L292" s="79"/>
      <c r="M292" s="41"/>
      <c r="N292" s="81"/>
    </row>
    <row r="293" ht="15.75" customHeight="1">
      <c r="C293" s="64"/>
      <c r="D293" s="65"/>
      <c r="E293" s="65"/>
      <c r="F293" s="67"/>
      <c r="H293" s="76"/>
      <c r="I293" s="77"/>
      <c r="J293" s="77"/>
      <c r="K293" s="78"/>
      <c r="L293" s="79"/>
      <c r="M293" s="41"/>
      <c r="N293" s="81"/>
    </row>
    <row r="294" ht="15.75" customHeight="1">
      <c r="C294" s="64"/>
      <c r="D294" s="65"/>
      <c r="E294" s="65"/>
      <c r="F294" s="67"/>
      <c r="H294" s="76"/>
      <c r="I294" s="77"/>
      <c r="J294" s="77"/>
      <c r="K294" s="78"/>
      <c r="L294" s="79"/>
      <c r="M294" s="41"/>
      <c r="N294" s="81"/>
    </row>
    <row r="295" ht="15.75" customHeight="1">
      <c r="C295" s="64"/>
      <c r="D295" s="65"/>
      <c r="E295" s="65"/>
      <c r="F295" s="67"/>
      <c r="H295" s="76"/>
      <c r="I295" s="77"/>
      <c r="J295" s="77"/>
      <c r="K295" s="78"/>
      <c r="L295" s="79"/>
      <c r="M295" s="41"/>
      <c r="N295" s="81"/>
    </row>
    <row r="296" ht="15.75" customHeight="1">
      <c r="C296" s="64"/>
      <c r="D296" s="65"/>
      <c r="E296" s="65"/>
      <c r="F296" s="67"/>
      <c r="H296" s="76"/>
      <c r="I296" s="77"/>
      <c r="J296" s="77"/>
      <c r="K296" s="78"/>
      <c r="L296" s="79"/>
      <c r="M296" s="41"/>
      <c r="N296" s="81"/>
    </row>
    <row r="297" ht="15.75" customHeight="1">
      <c r="C297" s="64"/>
      <c r="D297" s="65"/>
      <c r="E297" s="65"/>
      <c r="F297" s="67"/>
      <c r="H297" s="76"/>
      <c r="I297" s="77"/>
      <c r="J297" s="77"/>
      <c r="K297" s="78"/>
      <c r="L297" s="79"/>
      <c r="M297" s="41"/>
      <c r="N297" s="81"/>
    </row>
    <row r="298" ht="15.75" customHeight="1">
      <c r="C298" s="64"/>
      <c r="D298" s="65"/>
      <c r="E298" s="65"/>
      <c r="F298" s="67"/>
      <c r="H298" s="76"/>
      <c r="I298" s="77"/>
      <c r="J298" s="77"/>
      <c r="K298" s="78"/>
      <c r="L298" s="79"/>
      <c r="M298" s="41"/>
      <c r="N298" s="81"/>
    </row>
    <row r="299" ht="15.75" customHeight="1">
      <c r="C299" s="64"/>
      <c r="D299" s="65"/>
      <c r="E299" s="65"/>
      <c r="F299" s="67"/>
      <c r="H299" s="76"/>
      <c r="I299" s="77"/>
      <c r="J299" s="77"/>
      <c r="K299" s="78"/>
      <c r="L299" s="79"/>
      <c r="M299" s="41"/>
      <c r="N299" s="81"/>
    </row>
    <row r="300" ht="15.75" customHeight="1">
      <c r="C300" s="64"/>
      <c r="D300" s="65"/>
      <c r="E300" s="65"/>
      <c r="F300" s="67"/>
      <c r="H300" s="76"/>
      <c r="I300" s="77"/>
      <c r="J300" s="77"/>
      <c r="K300" s="78"/>
      <c r="L300" s="79"/>
      <c r="M300" s="41"/>
      <c r="N300" s="81"/>
    </row>
    <row r="301" ht="15.75" customHeight="1">
      <c r="C301" s="64"/>
      <c r="D301" s="65"/>
      <c r="E301" s="65"/>
      <c r="F301" s="67"/>
      <c r="H301" s="76"/>
      <c r="I301" s="77"/>
      <c r="J301" s="77"/>
      <c r="K301" s="78"/>
      <c r="L301" s="79"/>
      <c r="M301" s="41"/>
      <c r="N301" s="81"/>
    </row>
    <row r="302" ht="15.75" customHeight="1">
      <c r="C302" s="64"/>
      <c r="D302" s="65"/>
      <c r="E302" s="65"/>
      <c r="F302" s="67"/>
      <c r="H302" s="76"/>
      <c r="I302" s="77"/>
      <c r="J302" s="77"/>
      <c r="K302" s="78"/>
      <c r="L302" s="79"/>
      <c r="M302" s="41"/>
      <c r="N302" s="82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A2"/>
    <mergeCell ref="C1:F1"/>
    <mergeCell ref="H1:N1"/>
    <mergeCell ref="C2:F2"/>
    <mergeCell ref="H2:N2"/>
  </mergeCells>
  <conditionalFormatting sqref="F158:F221">
    <cfRule type="notContainsBlanks" dxfId="0" priority="1">
      <formula>LEN(TRIM(F158))&gt;0</formula>
    </cfRule>
  </conditionalFormatting>
  <conditionalFormatting sqref="F158:F221">
    <cfRule type="notContainsBlanks" dxfId="1" priority="2">
      <formula>LEN(TRIM(F158))&gt;0</formula>
    </cfRule>
  </conditionalFormatting>
  <dataValidations>
    <dataValidation type="list" allowBlank="1" sqref="K98 K197 K277:K302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158:F302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2021-03-17T20:25:46Z</dcterms:created>
  <dc:creator>Gioia</dc:creator>
</cp:coreProperties>
</file>