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drawingml.chart+xml" PartName="/xl/charts/chart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EORGE HATO" sheetId="1" r:id="rId4"/>
  </sheets>
  <definedNames/>
  <calcPr/>
  <extLst>
    <ext uri="GoogleSheetsCustomDataVersion1">
      <go:sheetsCustomData xmlns:go="http://customooxmlschemas.google.com/" r:id="rId5" roundtripDataSignature="AMtx7mi8cJC1OEsq0kbC+yxntQRwg230Mg=="/>
    </ext>
  </extLst>
</workbook>
</file>

<file path=xl/sharedStrings.xml><?xml version="1.0" encoding="utf-8"?>
<sst xmlns="http://schemas.openxmlformats.org/spreadsheetml/2006/main" count="1956" uniqueCount="823">
  <si>
    <t>FOTO</t>
  </si>
  <si>
    <t>RECEITAS</t>
  </si>
  <si>
    <t xml:space="preserve">DESPESAS </t>
  </si>
  <si>
    <t>Total Recebido: R$ 544.594,75</t>
  </si>
  <si>
    <t>Total Gasto: R$ 544.594,75</t>
  </si>
  <si>
    <t xml:space="preserve">NOME - GEORGE VATUTIN HATO 
PARTIDO - Movimento Democrático Brasileiro - MDB 
</t>
  </si>
  <si>
    <t>DOADOR</t>
  </si>
  <si>
    <t>CPF/CNPJ</t>
  </si>
  <si>
    <t>VALOR</t>
  </si>
  <si>
    <t>FONTE</t>
  </si>
  <si>
    <t>PRESTADOR</t>
  </si>
  <si>
    <t>TIPO DE DESPESA</t>
  </si>
  <si>
    <t>DESCRIÇÃO</t>
  </si>
  <si>
    <t>NOTA FISCAL</t>
  </si>
  <si>
    <t>IDONEIDADE</t>
  </si>
  <si>
    <t>SIDNEI TOSHIYUKI YANO</t>
  </si>
  <si>
    <t>Outros Recursos</t>
  </si>
  <si>
    <t>FACEBOOK SERVICOS ONLINE DO BRASIL LTDA.</t>
  </si>
  <si>
    <t>13.347.016/0001-17</t>
  </si>
  <si>
    <t>Despesa com Impulsionamento de Conteúdos</t>
  </si>
  <si>
    <t>436250968 - BOLETO IMPULSIONAMENTO FACEBOOK</t>
  </si>
  <si>
    <t>CONSTA</t>
  </si>
  <si>
    <t>OK</t>
  </si>
  <si>
    <t>SERGIO MASSAHIKO MINOMO</t>
  </si>
  <si>
    <t>DLOCAL BRASIL PAGAMENTOS LTDA.</t>
  </si>
  <si>
    <t>250.213.560.001-32</t>
  </si>
  <si>
    <t>BOLETO IMPULSIONAMENTO FACEBOOK</t>
  </si>
  <si>
    <t>NÃO CONSTA</t>
  </si>
  <si>
    <t>RUBENS OMETTO SILVEIRA MELLO</t>
  </si>
  <si>
    <t>ROSANA MARIA RISO COELHO</t>
  </si>
  <si>
    <t>EMPRESA BRASILEIRA DE CORREIOS E TELEGRAFOS</t>
  </si>
  <si>
    <t>34.028.316/0001-03</t>
  </si>
  <si>
    <t>Correspondências e despesas postais</t>
  </si>
  <si>
    <t>3282 PROTOCOLO CORREIOS</t>
  </si>
  <si>
    <t>Fundo Especial</t>
  </si>
  <si>
    <t>ROBERTO CHIKUSA</t>
  </si>
  <si>
    <t>6577 PROTOCOLO CORREIOS</t>
  </si>
  <si>
    <t>Fundo Partidário</t>
  </si>
  <si>
    <t>RICARDINA PINA CARNEIRO</t>
  </si>
  <si>
    <t>POSTAGEM SIMPLES - MALA DIRETA</t>
  </si>
  <si>
    <t>RAQUEL DE SOUZA DA SILVA</t>
  </si>
  <si>
    <t>25.021.356/0001-32</t>
  </si>
  <si>
    <t>Recursos próprios</t>
  </si>
  <si>
    <t>OSWALDO KAZUMI TAKATA</t>
  </si>
  <si>
    <t>TOTAL</t>
  </si>
  <si>
    <t>NOEMY NAOMI IMAIZUMI</t>
  </si>
  <si>
    <t>GOOGLE BRASIL INTERNET LTDA.</t>
  </si>
  <si>
    <t>69.905.900.0001-23</t>
  </si>
  <si>
    <t>020 - BOLETO IMPULSIONAMENTO FACEBOOK</t>
  </si>
  <si>
    <t>MAURO AUGUSTO SARAIVA</t>
  </si>
  <si>
    <t>020 - BOLETO IMPULSIONAMENTO GOOGLE</t>
  </si>
  <si>
    <t>FAST PRINTING SHOP ARTES GRAFICAS - EIRELI</t>
  </si>
  <si>
    <t>21.407.397/0001-00</t>
  </si>
  <si>
    <t>Publicidade por materiais impressos</t>
  </si>
  <si>
    <t>INFORM GEORGE GERAL 21X28 CM - 4X4 CORES</t>
  </si>
  <si>
    <t>MATHEUS CERQUEIRA MOTA</t>
  </si>
  <si>
    <t>Publicidade por jornais e revistas</t>
  </si>
  <si>
    <t>REVISTINHA 8 PÁGINAS GEORGE</t>
  </si>
  <si>
    <t>MARLENE VATUTIN HATO</t>
  </si>
  <si>
    <t>69.905.900/0001-23</t>
  </si>
  <si>
    <t>KOBAYASHI HABITACIONAL E COMERCIAL LTDA</t>
  </si>
  <si>
    <t>62.447.107/0001-30</t>
  </si>
  <si>
    <t>Locação/cessão de bens imóveis</t>
  </si>
  <si>
    <t>001 - CONTRATO ALUGUEL IMOVEL - 02/10 A 14/11</t>
  </si>
  <si>
    <t>MARILIA EMILIA TAKANO</t>
  </si>
  <si>
    <t>EDITORA JORNALISTICA BAIRROS UNIDOS LTDA</t>
  </si>
  <si>
    <t>19.859.210/0001-13</t>
  </si>
  <si>
    <t>INSERÇÃO DE PUBLICIDADE</t>
  </si>
  <si>
    <t>MARCOS HIROYUKI JINBARA</t>
  </si>
  <si>
    <t>RVM PAPER IMPORTACAO E EXPORTACAO EIRELI</t>
  </si>
  <si>
    <t>30.710.499/0001-91</t>
  </si>
  <si>
    <t>Materiais de expediente</t>
  </si>
  <si>
    <t>CX ENVELOPE CARTA 114X16 75G</t>
  </si>
  <si>
    <t>MARCIO YUZO ISHIHARA</t>
  </si>
  <si>
    <t>JORNAL SAO PAULO ZONA SUL LTDA</t>
  </si>
  <si>
    <t>48.552.178/0001-71</t>
  </si>
  <si>
    <t>PUBLICAÇÃO DE ANUNCIOS</t>
  </si>
  <si>
    <t>MARCIO TAVARES DOS SANTOS</t>
  </si>
  <si>
    <t>EDITORA SEMANARIO DA ZONA NORTE - EIRELI</t>
  </si>
  <si>
    <t>31.110.750/0001-38</t>
  </si>
  <si>
    <t>VEICULAÇÃO DE PROPAGANDA</t>
  </si>
  <si>
    <t>LUIS FELIPE MIYABARA</t>
  </si>
  <si>
    <t>MIX JORNAIS E EDITORA EIRELI</t>
  </si>
  <si>
    <t>13.385.735/0001-22</t>
  </si>
  <si>
    <t>ANUNCIO NO JORNAL ESTAÇÃO</t>
  </si>
  <si>
    <t>Água</t>
  </si>
  <si>
    <t>LUCIANA MENDES TRENTINO</t>
  </si>
  <si>
    <t>ALVORADA COMERCIO ATACADISTA PRODUTOS PLASTICOS EIRELI</t>
  </si>
  <si>
    <t>32.786.210/0001-43</t>
  </si>
  <si>
    <t>Publicidade por adesivos</t>
  </si>
  <si>
    <t>ADESIVO IMPRESSO 7CM DIAMETRO</t>
  </si>
  <si>
    <t>Aquisição/Doação de bens móveis ou imóveis</t>
  </si>
  <si>
    <t>LIGIA REGINA DOS SANTOS</t>
  </si>
  <si>
    <t>CARTA GEORGE HATO 12X14CM ABERTO 14X10·5 FECHADO</t>
  </si>
  <si>
    <t>Atividades de militância e mobilização de rua</t>
  </si>
  <si>
    <t>JOAO CARLOS FERREIRA CHAVES</t>
  </si>
  <si>
    <t>FERNANDO VAZ MESQUITA</t>
  </si>
  <si>
    <t>291.875.768-30</t>
  </si>
  <si>
    <t>Despesas com pessoal</t>
  </si>
  <si>
    <t>PREST. SERV. MOTORISTA DE 17/10 A 14/11</t>
  </si>
  <si>
    <t>JENIFER MIRANDA DA SILVA</t>
  </si>
  <si>
    <t>681.294.088-72</t>
  </si>
  <si>
    <t>Baixa de Estimaveis - Recursos de pessoas físicas</t>
  </si>
  <si>
    <t>CESSÃO DE AUTOMOVEL - PAJERO - CARRO CANDIDATO</t>
  </si>
  <si>
    <t>Baixa de Estimaveis - Recursos de partido político</t>
  </si>
  <si>
    <t>ISABELA AGHATA REIS AMARAL</t>
  </si>
  <si>
    <t>ML PASSARELLI EIRELI</t>
  </si>
  <si>
    <t>29.498.006/0001-12</t>
  </si>
  <si>
    <t>ADESIVO BRILHO MEDIDA 21X10 CM</t>
  </si>
  <si>
    <t>HATIRO SHIMOMOTO</t>
  </si>
  <si>
    <t>ADESIVO 21X10</t>
  </si>
  <si>
    <t>Baixa de Estimaveis - Recursos próprios</t>
  </si>
  <si>
    <t>GEORGE VATUTIN HATO</t>
  </si>
  <si>
    <t>ADESIVO IMPRESSO COM 7CM DE DIÂMETRO</t>
  </si>
  <si>
    <t>Cessão ou locação de veículos</t>
  </si>
  <si>
    <t>NF 0339 SANTINHOS</t>
  </si>
  <si>
    <t>Combustíveis e lubrificantes</t>
  </si>
  <si>
    <t>SANTINHOS GEORGE 7X10 CM 4X4 CORES</t>
  </si>
  <si>
    <t>SANTINHOS GEORGE 7X10</t>
  </si>
  <si>
    <t>Criação e inclusão de páginas na internet</t>
  </si>
  <si>
    <t>INTERFILL INDUSTRIA GRAFICA EIRELI</t>
  </si>
  <si>
    <t>74.515.503/0001-36</t>
  </si>
  <si>
    <t>NF 7010 CARTAZES</t>
  </si>
  <si>
    <t>Despesa com geradores de energia</t>
  </si>
  <si>
    <t>CRISTINA KIMIKO YANO YAMADA</t>
  </si>
  <si>
    <t>NIVA BASTOS DE SOUZA</t>
  </si>
  <si>
    <t>362.638.088-29</t>
  </si>
  <si>
    <t>PREST. SERV. PANFLETAGEM DE 03/10 A 14/11</t>
  </si>
  <si>
    <t>CHRISTIANNE RODRIGUES PEREIRA</t>
  </si>
  <si>
    <t>AMAURI GUIMARAES DA SILVA</t>
  </si>
  <si>
    <t>181.234.248-92</t>
  </si>
  <si>
    <t>PREST SERV DE MOTORISTA DE 26/10 A 14/11</t>
  </si>
  <si>
    <t>CEZAR MIRANDA DA SILVA</t>
  </si>
  <si>
    <t>DPT EDITORACAO S/S LTDA</t>
  </si>
  <si>
    <t>11.905.708/0001-08</t>
  </si>
  <si>
    <t>NF 1062 ANUNCIO PUBLICADO ED 510</t>
  </si>
  <si>
    <t>Despesas com Transporte ou deslocamento</t>
  </si>
  <si>
    <t>CARLOS MITSUO NAKABAYASHI</t>
  </si>
  <si>
    <t>NIKKEY NIPPAK COBRANCAS EIRELI</t>
  </si>
  <si>
    <t>34.256.512/0001-35</t>
  </si>
  <si>
    <t>PROPAGANDA E PUBLICIDADE EM JORNAL</t>
  </si>
  <si>
    <t>Diversas a especificar</t>
  </si>
  <si>
    <t>ARNALDO GUILHERME BRAGA TAMISO</t>
  </si>
  <si>
    <t>DIEGO DE PAIVA RODRIGUES</t>
  </si>
  <si>
    <t>357.097.598-30</t>
  </si>
  <si>
    <t>Encargos Financeiros, taxas bancárias e ou op. cartão de crédito</t>
  </si>
  <si>
    <t>ANIBAL ALEXANDRE CERQUEIRA PISCO</t>
  </si>
  <si>
    <t>MARIA KAROLINE MENDES DOS SANTOS</t>
  </si>
  <si>
    <t>390.685.228-84</t>
  </si>
  <si>
    <t>PREST. SERV. PANFLETEIRO DE 03/10 A 14/11</t>
  </si>
  <si>
    <t>Energia elétrica</t>
  </si>
  <si>
    <t>ANDRESSA VATUTIN HATO</t>
  </si>
  <si>
    <t>MARLON SANDRO ALEXANDRE</t>
  </si>
  <si>
    <t>128.115.878-02</t>
  </si>
  <si>
    <t>NICOLY LIMA BASTOS</t>
  </si>
  <si>
    <t>467.847.078-69</t>
  </si>
  <si>
    <t>ANDRE LUIZ MURTA PENICHE</t>
  </si>
  <si>
    <t>WELLINGTON GABRIEL MACHADO</t>
  </si>
  <si>
    <t>328.605.498-46</t>
  </si>
  <si>
    <t>PREST. SERV. PANFLETAGEM DE 08/10 A 14/11</t>
  </si>
  <si>
    <t>Produção de Programas de rádio, televisão ou vídeo</t>
  </si>
  <si>
    <t>ALEX VATUTIN HATO</t>
  </si>
  <si>
    <t>NF 0348 FOLHETO GERAL</t>
  </si>
  <si>
    <t>Produção de jingles vinhetas e slogans</t>
  </si>
  <si>
    <t>NF 0340 FOLHETO GERAL</t>
  </si>
  <si>
    <t>NF 0335 FOLHETO GERAL</t>
  </si>
  <si>
    <t>DOUGLAS DE LIMA THOMAZ</t>
  </si>
  <si>
    <t>354.834.488-71</t>
  </si>
  <si>
    <t>GSN JORNALISMO E PUBLICIDADE LTDA</t>
  </si>
  <si>
    <t>16.587.380/0001-42</t>
  </si>
  <si>
    <t>PUBLICIDADE GEORGE HATO</t>
  </si>
  <si>
    <t>Serviços advocatícios</t>
  </si>
  <si>
    <t>NF 31520 ANUNCIO GSN JORNALISMO E PUBLICIDADE</t>
  </si>
  <si>
    <t>Serviços contábeis</t>
  </si>
  <si>
    <t>ANUNCIO GEORGE HATO</t>
  </si>
  <si>
    <t>Serviços prestados por terceiros</t>
  </si>
  <si>
    <t>RICARDO BARREIROS VASQUEZ</t>
  </si>
  <si>
    <t>295.252.828-48</t>
  </si>
  <si>
    <t>PREST SERV DE MOTORISTA DE 28/10 A 14/11</t>
  </si>
  <si>
    <t>Taxa de Administração de Financiamento Coletivo</t>
  </si>
  <si>
    <t>ADRIANO MURTA PENICHE</t>
  </si>
  <si>
    <t>SABRINNA PEREIRA DE ANDRADE</t>
  </si>
  <si>
    <t>481.719.858-31</t>
  </si>
  <si>
    <t>CINTIA CRISTINA SIDIO DE BARROS</t>
  </si>
  <si>
    <t>403.469.738-56</t>
  </si>
  <si>
    <t>CONTRATO DE PRESTAÇÃO DE SERVIÇO REMUNERADO</t>
  </si>
  <si>
    <t>WELDER STHEPAN PADILHA BARBOSA</t>
  </si>
  <si>
    <t>385.651.868-14</t>
  </si>
  <si>
    <t>ALEX SANDRO DE LIMA PEREIRA</t>
  </si>
  <si>
    <t>314.103.308-00</t>
  </si>
  <si>
    <t>PREST SERV DE COORDENADOR DE 26/10 A 14/11</t>
  </si>
  <si>
    <t>WALKIRIA RAFAELA OLIVEIRA DE LIMA</t>
  </si>
  <si>
    <t>317.503.768-22</t>
  </si>
  <si>
    <t>CICERA APARECIDA SILVA ALMEIDA SANTOS</t>
  </si>
  <si>
    <t>290.058.038-27</t>
  </si>
  <si>
    <t>IREMAR ARAUJO RODRIGUES E SILVA</t>
  </si>
  <si>
    <t>249.109.508-42</t>
  </si>
  <si>
    <t>JEFFERSON BRIZ SANTOS</t>
  </si>
  <si>
    <t>250.984.818-64</t>
  </si>
  <si>
    <t>MICHELE SOUZA CAVALCANTI</t>
  </si>
  <si>
    <t>413.966.668-42</t>
  </si>
  <si>
    <t>LUIZETE OLIVEIRA SOUZA MUNHOZ</t>
  </si>
  <si>
    <t>135.832.378-03</t>
  </si>
  <si>
    <t>MAURICIO SILVESTRE DA SILVA</t>
  </si>
  <si>
    <t>461.159.478-55</t>
  </si>
  <si>
    <t>NIVALDA OLIVEIRA SOUSA</t>
  </si>
  <si>
    <t>135.832.358-51</t>
  </si>
  <si>
    <t>ANDERSON MARCELO DE SOUZA</t>
  </si>
  <si>
    <t>182.730.298-40</t>
  </si>
  <si>
    <t>131 - CONTRATO PREST SERV REMUN - 28/10 A 14/11</t>
  </si>
  <si>
    <t>ANDRE DA SILVA PINTO</t>
  </si>
  <si>
    <t>299.774.198-09</t>
  </si>
  <si>
    <t>ALUGUEL DO AUTOMÓVEL CLASSIC</t>
  </si>
  <si>
    <t>BEATRIZ SILVA PANE</t>
  </si>
  <si>
    <t>366.879.148-12</t>
  </si>
  <si>
    <t>ALUGUEL DE AUTOMOVEL PALIO</t>
  </si>
  <si>
    <t>CARLOS ALBERTO VIANA GRILLO</t>
  </si>
  <si>
    <t>146.537.718-20</t>
  </si>
  <si>
    <t>ALUGUEL DO VEÍCULO HB20</t>
  </si>
  <si>
    <t>CARLOS ROBERTO DA SILVA</t>
  </si>
  <si>
    <t>538.044.780-5</t>
  </si>
  <si>
    <t>ALUGUEL DO VEÍCULO CLASSIC</t>
  </si>
  <si>
    <t>CPF inválido</t>
  </si>
  <si>
    <t>EDITORA JORNALISTICA JUMA LTDA</t>
  </si>
  <si>
    <t>67.052.795/0001-52</t>
  </si>
  <si>
    <t>PROPAGANDA ELEITORAL</t>
  </si>
  <si>
    <t>LUIZ EDUARDO DE ALMEIDA PIMENTA</t>
  </si>
  <si>
    <t>401.797.108-34</t>
  </si>
  <si>
    <t>ALUGUEL DO VEÍCULO PALIO</t>
  </si>
  <si>
    <t>MARCELLO DIAS</t>
  </si>
  <si>
    <t>103.042.188-98</t>
  </si>
  <si>
    <t>PREST SERV DE COORDENADOR DE 27/10 A 14/11</t>
  </si>
  <si>
    <t>JOHNY DIAS DA SILVA</t>
  </si>
  <si>
    <t>466.588.418-88</t>
  </si>
  <si>
    <t>PREST. SERV. PANFLETAGEM DE 10/10 A 14/11</t>
  </si>
  <si>
    <t>ANTONIO LOPES ARAUJO</t>
  </si>
  <si>
    <t>109.509.587-0</t>
  </si>
  <si>
    <t>PREST. SERV. MOTORISTA DE 08/10 A 14/11</t>
  </si>
  <si>
    <t>ARIANA LINS DE SOUZA</t>
  </si>
  <si>
    <t>329.043.648-97</t>
  </si>
  <si>
    <t>PREST. SERV. MOTORISTA DE 03/10 A 14/11</t>
  </si>
  <si>
    <t>ECIDENE DOS SANTOS PEREIRA</t>
  </si>
  <si>
    <t>142.359.483-5</t>
  </si>
  <si>
    <t>LUIZ EDUARDO DE ALMEIDA PIMENTA JUNIOR</t>
  </si>
  <si>
    <t>249.165.748-18</t>
  </si>
  <si>
    <t>SUELI OLIVEIRA SOUSA</t>
  </si>
  <si>
    <t>135.832.388-77</t>
  </si>
  <si>
    <t>SANDRA CRISTIANE GONCALVES GRILLO</t>
  </si>
  <si>
    <t>205.420.868-08</t>
  </si>
  <si>
    <t>DOUGLAS DE OLIVEIRA SILVA PANE</t>
  </si>
  <si>
    <t>315.314.338-20</t>
  </si>
  <si>
    <t>EDENILTON APARECIDO CORREIA</t>
  </si>
  <si>
    <t>129.908.888-02</t>
  </si>
  <si>
    <t>PREST SERV DE PANFLETAGEM DE 29/10 A 14/11</t>
  </si>
  <si>
    <t>WESLEY APARECIDO RIBEIRO DE PAIVA</t>
  </si>
  <si>
    <t>481.829.298-22</t>
  </si>
  <si>
    <t>LIMAO CONFECCOES E COMERCIO DE CAMISETAS EIRELI</t>
  </si>
  <si>
    <t>58.351.680/0001-30</t>
  </si>
  <si>
    <t>BANDEIRAS EM PANO 1·00M X 1·40M EM 4 CORES</t>
  </si>
  <si>
    <t>STEFANIE NATANIE DOS SANTOS SIQUEIRA</t>
  </si>
  <si>
    <t>456.725.688-31</t>
  </si>
  <si>
    <t>PREST. SERV. PANFLETAGEM DE 12/10 A 14/11</t>
  </si>
  <si>
    <t>TAIS KELLEN DUTRA</t>
  </si>
  <si>
    <t>260.825.558-21</t>
  </si>
  <si>
    <t>PREST SERV COORDENADORA</t>
  </si>
  <si>
    <t>PEDRO ALEXANDRE DO NASCIMENTO 03480830846</t>
  </si>
  <si>
    <t>31.326.666/0001-68</t>
  </si>
  <si>
    <t>PUBLICAÇÃO DE ANUNCIO</t>
  </si>
  <si>
    <t>RAPHAELA NOVAES CORTESE DE ALCANTARA</t>
  </si>
  <si>
    <t>499.806.568-83</t>
  </si>
  <si>
    <t>PREST. SERV. PANFLETAGEM DE 17/10 A 14/11</t>
  </si>
  <si>
    <t>ROBERTA NOVAES MESQUITA</t>
  </si>
  <si>
    <t>288.129.498-78</t>
  </si>
  <si>
    <t>MARILIA JESUS DE MELO</t>
  </si>
  <si>
    <t>430.589.188-36</t>
  </si>
  <si>
    <t>PREST. SERV. PANFLETAGEM DE 10/10 A 06/11</t>
  </si>
  <si>
    <t>FOLHA DE SÃO MIGUEL EIRELI ME</t>
  </si>
  <si>
    <t>24.589.511/0001-59</t>
  </si>
  <si>
    <t>NF 0104 SERV EDIÇÃO DE JORNAL ED 963</t>
  </si>
  <si>
    <t>SERVIÇOS DE EDIÇÃO DE JORNAL</t>
  </si>
  <si>
    <t>JOSEFA FERNANDES MOREIRA</t>
  </si>
  <si>
    <t>217.779.838-86</t>
  </si>
  <si>
    <t>PREST SERV DE PANFLETAGEM DE 26/10 A 14/11</t>
  </si>
  <si>
    <t>ADESIVO MICROPERFURADO 80X33 CM</t>
  </si>
  <si>
    <t>PERFURADO</t>
  </si>
  <si>
    <t>AMANDA PEREIRA DOS SANTOS</t>
  </si>
  <si>
    <t>494.389.038-52</t>
  </si>
  <si>
    <t>PREST SERV DE PANFLETAGEM DE 23/10 A 14/11</t>
  </si>
  <si>
    <t>DANIELA DA SILVA SANTOS</t>
  </si>
  <si>
    <t>331.196.028-92</t>
  </si>
  <si>
    <t>PREST. SERV. PANFLETAGEM DE 20/10 A 14/11</t>
  </si>
  <si>
    <t>MARIA CECILIA DE JESUS</t>
  </si>
  <si>
    <t>142.410.628-14</t>
  </si>
  <si>
    <t>NATALY BONIFACIO</t>
  </si>
  <si>
    <t>236.460.858-94</t>
  </si>
  <si>
    <t>SIMONE SIDIO NUNES</t>
  </si>
  <si>
    <t>455.170.518-71</t>
  </si>
  <si>
    <t>PREST. SERV. BANDEIRAGEM DE 20/10 A 14/11</t>
  </si>
  <si>
    <t>EMBALA COMERCIO VAREJISTA DE EMBALAGENS EIRELI</t>
  </si>
  <si>
    <t>38.165.488/0001-80</t>
  </si>
  <si>
    <t>ENVELOPE DE SEGURANÇA 19X25 LISO</t>
  </si>
  <si>
    <t>MARCO ANTONIO FERRAZ</t>
  </si>
  <si>
    <t>104.482.748-33</t>
  </si>
  <si>
    <t>PREST SERV DE PANFLETAGEM DE 28/10 A 14/11</t>
  </si>
  <si>
    <t>ERIKA KANAI</t>
  </si>
  <si>
    <t>179.598.848-70</t>
  </si>
  <si>
    <t>143 - CONTRATO PREST SERV REMUN - 03/11 A 14/11</t>
  </si>
  <si>
    <t>INFORMATIVO ITAIM PAULISTA 21X28 ABERTO 14X21 FECH</t>
  </si>
  <si>
    <t>INFORMATIVO IPIRANGA 21X28 ABERTO E 14X21 FECHADO</t>
  </si>
  <si>
    <t>INFORMATIVO AGUA FUNDA 21X28 ABERTO 14X21 FECHADO</t>
  </si>
  <si>
    <t>INFORMATIVO PQ BRISTOL</t>
  </si>
  <si>
    <t>INFORMATIVO JOÃO MAFRA 21X28 ABERTO E 14X21 FECHAD</t>
  </si>
  <si>
    <t>WELLINGTON MADEIRA DOS SANTOS</t>
  </si>
  <si>
    <t>151.012.348-26</t>
  </si>
  <si>
    <t>142 - CONTRATO PREST SERV REMUN - 03/11 A 14/11</t>
  </si>
  <si>
    <t>CONTELESIS SOLUCOES TECNOLOGICAS LTDA.</t>
  </si>
  <si>
    <t>76.518.770/0001-91</t>
  </si>
  <si>
    <t>DESENVOLVIMENTO E LICENCIAMENTO DE PROGRAMAS</t>
  </si>
  <si>
    <t>NF 9054 DESEN E LICEN DE PROGRAMAS DE COMPUT</t>
  </si>
  <si>
    <t>ANTONIO CARLOS SALVADOR</t>
  </si>
  <si>
    <t>144.969.580-9</t>
  </si>
  <si>
    <t>ANA CAROLINA SILVA DOS SANTOS</t>
  </si>
  <si>
    <t>380.271.478-40</t>
  </si>
  <si>
    <t>CINTIA CRISTINA ALVES PEREIRA DOS SANTOS</t>
  </si>
  <si>
    <t>351.158.398-57</t>
  </si>
  <si>
    <t>ELIETE ALVES PEREIRA</t>
  </si>
  <si>
    <t>143.210.278-88</t>
  </si>
  <si>
    <t>JESSICA VITORIA SAMPAIO DE MEDEIROS</t>
  </si>
  <si>
    <t>512.797.068-64</t>
  </si>
  <si>
    <t>LAIS ALVES PEREIRA DOS SANTOS</t>
  </si>
  <si>
    <t>351.158.388-85</t>
  </si>
  <si>
    <t>MARCIA APARECIDA ALEXANDRE DA SILVA</t>
  </si>
  <si>
    <t>129.631.888-54</t>
  </si>
  <si>
    <t>111 - CONTRATO PREST SERV REMUN - 28/10 A 14/11</t>
  </si>
  <si>
    <t>MARIA ALICE DA SILVA LIMA</t>
  </si>
  <si>
    <t>431.171.118-24</t>
  </si>
  <si>
    <t>114 - CONTRATO PREST SERV REMUN - 28/10 A 14/11</t>
  </si>
  <si>
    <t>MATHEUS EVANGELISTA ROSA</t>
  </si>
  <si>
    <t>506.923.678-45</t>
  </si>
  <si>
    <t>PAULO HENRIQUE DA SILVA BERALDO</t>
  </si>
  <si>
    <t>393.336.508-22</t>
  </si>
  <si>
    <t>WASHINGTON CARVALHO CORREA</t>
  </si>
  <si>
    <t>446.652.568-45</t>
  </si>
  <si>
    <t>GUSTAVO MOREIRA PINHEIRO</t>
  </si>
  <si>
    <t>508.068.128-42</t>
  </si>
  <si>
    <t>SILVANA CAMPOS SOUZA</t>
  </si>
  <si>
    <t>409.405.348-43</t>
  </si>
  <si>
    <t>110 - CONTRATO PREST SERV REMUN - 28/10 A 14/11</t>
  </si>
  <si>
    <t>RHIAN NUNES DE SOUSA</t>
  </si>
  <si>
    <t>518.317.388-56</t>
  </si>
  <si>
    <t>CLEUDETE PEREIRA DA SILVA</t>
  </si>
  <si>
    <t>379.776.758-70</t>
  </si>
  <si>
    <t>120 - CONTRATO PREST SERV REMUN - 29/10 A 14/11</t>
  </si>
  <si>
    <t>FELIPE MOREIRA PINHEIRO</t>
  </si>
  <si>
    <t>493.092.668-80</t>
  </si>
  <si>
    <t>ANDRE ALEXANDRE FERREIRA RIBEIRO</t>
  </si>
  <si>
    <t>217.945.598-41</t>
  </si>
  <si>
    <t>PREST SERV DE COORDENADOR DE 05/11 A 14/11</t>
  </si>
  <si>
    <t>CARLA SIMONE SILVA</t>
  </si>
  <si>
    <t>358.883.358-78</t>
  </si>
  <si>
    <t>PREST SERV DE PANFLETAGEM DE 27/10 A 14/11</t>
  </si>
  <si>
    <t>CELIA NOGUEIRA RIBEIRO</t>
  </si>
  <si>
    <t>910.005.389-9</t>
  </si>
  <si>
    <t>127 - CONTRATO PREST SERV REMUN - 30/10 A 14/11</t>
  </si>
  <si>
    <t>GABRIELLE PAULA DE CARVALHO</t>
  </si>
  <si>
    <t>491.259.218-86</t>
  </si>
  <si>
    <t>GUSTAVO DA SILVA GONCALVES</t>
  </si>
  <si>
    <t>355.414.448-70</t>
  </si>
  <si>
    <t>126 - CONTRATO PREST SERV REMUN - 30/10 A 14/11</t>
  </si>
  <si>
    <t>JUCICLEIDE SILVA DE CARVALHO</t>
  </si>
  <si>
    <t>483.039.446-3</t>
  </si>
  <si>
    <t>JULIANA MACHADO DOS SANTOS</t>
  </si>
  <si>
    <t>306.725.078-89</t>
  </si>
  <si>
    <t>128 - CONTRATO PREST SERV REMUN - 30/10 A 14/11</t>
  </si>
  <si>
    <t>NILSON DO NASCIMENTO CARDOSO</t>
  </si>
  <si>
    <t>413.682.538-22</t>
  </si>
  <si>
    <t>PREST SERV DE COORDENADOR DE 06/11 A 14/11</t>
  </si>
  <si>
    <t>ROSEANE SIQUEIRA DA SILVA</t>
  </si>
  <si>
    <t>348.679.038-25</t>
  </si>
  <si>
    <t>THAIS PEREIRA SANTANA</t>
  </si>
  <si>
    <t>467.466.718-60</t>
  </si>
  <si>
    <t>ROSIVALDO TAVARES DA SILVA</t>
  </si>
  <si>
    <t>131.892.358-13</t>
  </si>
  <si>
    <t>TATIANA BARBOSA RODRIGUES</t>
  </si>
  <si>
    <t>481.615.433-72</t>
  </si>
  <si>
    <t>PREST SERV DE PANFLETAGEM DE 26/11 A 14/11</t>
  </si>
  <si>
    <t>ROGERIO GOMES DE ALMEIDA ORTEGA</t>
  </si>
  <si>
    <t>287.068.028-77</t>
  </si>
  <si>
    <t>122 - CONTRATO PREST SERV REMUN - 29/10 A 14/11</t>
  </si>
  <si>
    <t>STEFANY DA SILVA ARRUDA ALVES</t>
  </si>
  <si>
    <t>377.358.148-36</t>
  </si>
  <si>
    <t>119 - CONTRATO PREST SERV REMUN - 29/11 A 14/11</t>
  </si>
  <si>
    <t>VIVIANE DAS GRACAS PINTA</t>
  </si>
  <si>
    <t>338.425.978-51</t>
  </si>
  <si>
    <t>106 - CONTRATO PREST SERV REMUN - 28/10 A 14/11</t>
  </si>
  <si>
    <t>SAMILA CRISTINA DE DEUS</t>
  </si>
  <si>
    <t>392.492.228-40</t>
  </si>
  <si>
    <t>CELIA REGINA DE ALMEIDA PEREIRA</t>
  </si>
  <si>
    <t>135.804.968-83</t>
  </si>
  <si>
    <t>CLEIA NASCIMENTO RODRIGUES</t>
  </si>
  <si>
    <t>546.562.060-9</t>
  </si>
  <si>
    <t>CRISTIANE OLIVEIRA DE SOUZA</t>
  </si>
  <si>
    <t>256.474.698-50</t>
  </si>
  <si>
    <t>ELAINE GOMES BEZERRA</t>
  </si>
  <si>
    <t>440.178.978-43</t>
  </si>
  <si>
    <t>101 - CONTRATO PREST SERV REMUN - 28/10 A 14/11</t>
  </si>
  <si>
    <t>EVELYN AMANDA ALVES TRINDADE</t>
  </si>
  <si>
    <t>439.624.388-07</t>
  </si>
  <si>
    <t>100 - CONTRATO PREST SERV REMUN - 28/10 A 14/11</t>
  </si>
  <si>
    <t>JERLINE BARBOSA DOS SANTOS</t>
  </si>
  <si>
    <t>444.389.928-69</t>
  </si>
  <si>
    <t>98 - CONTRATO PREST SERV REMUN - 28/10 A 14/11</t>
  </si>
  <si>
    <t>JOSEFA ALVES MANCO</t>
  </si>
  <si>
    <t>323.649.098-56</t>
  </si>
  <si>
    <t>MARLENE GUIMARAES ALVES</t>
  </si>
  <si>
    <t>146.834.808-67</t>
  </si>
  <si>
    <t>RAIANE GOMES BEZERRA</t>
  </si>
  <si>
    <t>406.465.848-55</t>
  </si>
  <si>
    <t>102 - CONTRATO PREST SERV REMUN - 28/10 A 14/11</t>
  </si>
  <si>
    <t>RENATO FERRAZ DE PAULA</t>
  </si>
  <si>
    <t>288.497.948-43</t>
  </si>
  <si>
    <t>RITA DE CASSIA SANTOS ALMEIDA</t>
  </si>
  <si>
    <t>302.932.328-57</t>
  </si>
  <si>
    <t>ROMEU ALDIGUERI GALVAO</t>
  </si>
  <si>
    <t>272.927.538-09</t>
  </si>
  <si>
    <t>THAIS AMANDA DE ARRUDA NOGUEIRA</t>
  </si>
  <si>
    <t>443.392.558-66</t>
  </si>
  <si>
    <t>IARA ROMAO</t>
  </si>
  <si>
    <t>185.312.468-06</t>
  </si>
  <si>
    <t>125 - CONTRATO PREST SERV REMUN - 29/10 A 14/11</t>
  </si>
  <si>
    <t>BEATRIZ DOS SANTOS DA SILVA</t>
  </si>
  <si>
    <t>424.732.868-92</t>
  </si>
  <si>
    <t>ARIZO DOS SANTOS PEREIRA NETO</t>
  </si>
  <si>
    <t>422.831.378-70</t>
  </si>
  <si>
    <t>105 - CONTRATO PREST SERV REMUN - 28/10 A 14/11</t>
  </si>
  <si>
    <t>AZ EDITORES DE JORNAIS· LIVROS· REVISTAS - EIRELI</t>
  </si>
  <si>
    <t>64.186.877/0001-00</t>
  </si>
  <si>
    <t>NF 0788 PROPAGANDA ELEITORAL JORNAL O DIA SP</t>
  </si>
  <si>
    <t>BRAS PEREIRA COMUNICACAO-EDITORA JORNALISTICA LTDA</t>
  </si>
  <si>
    <t>65.937.633/0001-76</t>
  </si>
  <si>
    <t>NF 0346 JORNAL SAO PAULO DE FATO ED 645</t>
  </si>
  <si>
    <t>ANUNCIO ELEIÇAO 2020 GEORGE HATO</t>
  </si>
  <si>
    <t>NF 0351 ANUNCIO JORNAL SAO PAULO DE FATO</t>
  </si>
  <si>
    <t>345.581.808-02</t>
  </si>
  <si>
    <t>PRESTAÇÃO DE SERVIÇO VOLUTÁRIO DE 02/10 A 14/11/2020</t>
  </si>
  <si>
    <t>301.530.483-6</t>
  </si>
  <si>
    <t>HIGINO CARLOS FREITAS DE OLIVEIRA ME</t>
  </si>
  <si>
    <t>67.589.556/0001-36</t>
  </si>
  <si>
    <t>EDIÇÃO NUMERO 54</t>
  </si>
  <si>
    <t>483.762.228-30</t>
  </si>
  <si>
    <t>327.957.318-19</t>
  </si>
  <si>
    <t>303.933.398-40</t>
  </si>
  <si>
    <t>KMW LOGISTIC EIRELI</t>
  </si>
  <si>
    <t>34.237.452/0001-03</t>
  </si>
  <si>
    <t>NF 0296 SERVIÇO DE ENTREGA</t>
  </si>
  <si>
    <t>253.335.748-04</t>
  </si>
  <si>
    <t>276.771.708-46</t>
  </si>
  <si>
    <t>288.438.658-03</t>
  </si>
  <si>
    <t>176.179.848-04</t>
  </si>
  <si>
    <t>344.695.588-77</t>
  </si>
  <si>
    <t>514.158.548-40</t>
  </si>
  <si>
    <t>369.734.118-94</t>
  </si>
  <si>
    <t>607.506.188-68</t>
  </si>
  <si>
    <t>307.869.208-66</t>
  </si>
  <si>
    <t>308.642.384-6</t>
  </si>
  <si>
    <t>SINTONIA LESTE EMPRESA JORNALISTICA - EIRELI - ME</t>
  </si>
  <si>
    <t>15.293.949/0001-02</t>
  </si>
  <si>
    <t>NF 0155 ANUNCIO JORNAL SINTONIA</t>
  </si>
  <si>
    <t>CLAUDIA PENA DA SILVA</t>
  </si>
  <si>
    <t>557.986.761-1</t>
  </si>
  <si>
    <t>123 - CONTRATO PREST SERV REMUN - 29/10 A 14/11</t>
  </si>
  <si>
    <t>MICHELE ASSUMPCAO BENEDITO</t>
  </si>
  <si>
    <t>473.537.948-79</t>
  </si>
  <si>
    <t>FOLHETOS SKATE PAPEL COUCHE</t>
  </si>
  <si>
    <t>JUCILENE SILVA DE CARVALHO</t>
  </si>
  <si>
    <t>448.568.575-68</t>
  </si>
  <si>
    <t>124 - CONTRATO PREST SERV REMUN - 30/10 A 14/11</t>
  </si>
  <si>
    <t>RUDNEI FRANCISCO MOREIRAS</t>
  </si>
  <si>
    <t>421.114.378-67</t>
  </si>
  <si>
    <t>132 - CONTRATO PREST SERV REMUN - 02/11 A 14/11</t>
  </si>
  <si>
    <t>KAIQUE EDUARDO DOS SANTOS ALVES</t>
  </si>
  <si>
    <t>473.716.308-23</t>
  </si>
  <si>
    <t>PREST SERV DE PANFLETAGEM DE 30/10 A 14/11</t>
  </si>
  <si>
    <t>ISABELLE TEIXEIRA NUNES</t>
  </si>
  <si>
    <t>562.138.358-30</t>
  </si>
  <si>
    <t>121 - CONTRATO PREST SERV REMUN - 29/10 A 14/11</t>
  </si>
  <si>
    <t>E. LOPES DE OLIVEIRA</t>
  </si>
  <si>
    <t>62.365.550/0001-13</t>
  </si>
  <si>
    <t>VEICULAÇÃO DE MAT PUB JORNAL DA LIBERDADE</t>
  </si>
  <si>
    <t>NF 67602 MATERIAL PUBLICITARIO JORNAL LIBERDADE</t>
  </si>
  <si>
    <t>NF 0343 FOLHETO FEIRA</t>
  </si>
  <si>
    <t>FERNANDO BEZERRA CAVALCANTE</t>
  </si>
  <si>
    <t>940.831.938-91</t>
  </si>
  <si>
    <t>HARIANNE DE OLIVEIRA CAVALCANTI</t>
  </si>
  <si>
    <t>454.294.848-06</t>
  </si>
  <si>
    <t>ALFREDO LUCIO MOTTA DE PAULA</t>
  </si>
  <si>
    <t>292.118.768-00</t>
  </si>
  <si>
    <t>96 - CONTRATO DE PREST SERV - 28/10 A 14/11</t>
  </si>
  <si>
    <t>CARLOS TRAJANO DA SILVA</t>
  </si>
  <si>
    <t>459.984.208-70</t>
  </si>
  <si>
    <t>104 - CONTRATO PREST SERV REMUN - 28/10 A 14/11</t>
  </si>
  <si>
    <t>FERNANDO MEIRELLES CHIOGNA</t>
  </si>
  <si>
    <t>292.540.838-95</t>
  </si>
  <si>
    <t>108 - CONTRATO PREST SERV REMUN - 28/10 A 14/11</t>
  </si>
  <si>
    <t>GERSON COSMO DA SILVA</t>
  </si>
  <si>
    <t>167.005.888-39</t>
  </si>
  <si>
    <t>97 - CONTRATO DE PREST SERV - 28/10 A 14/11</t>
  </si>
  <si>
    <t>MAURICIO DA SILVA ARAUJO</t>
  </si>
  <si>
    <t>276.666.798-90</t>
  </si>
  <si>
    <t>RAINARA HELOISA DIAS FIUSA</t>
  </si>
  <si>
    <t>583.524.008-27</t>
  </si>
  <si>
    <t>ROSILANE OLIVEIRA DE SOUSA</t>
  </si>
  <si>
    <t>902.371.296-04</t>
  </si>
  <si>
    <t>AMANDA CONCEICAO SILVA</t>
  </si>
  <si>
    <t>485.828.128-09</t>
  </si>
  <si>
    <t>147 - CONTRATO PREST SERV REMUN - 02/11 A 14/11</t>
  </si>
  <si>
    <t>FLAVIA MENDES BARBOZA</t>
  </si>
  <si>
    <t>491.927.788-10</t>
  </si>
  <si>
    <t>134 - CONTRATO PREST SERV REMUN - 02/11 A 14/11</t>
  </si>
  <si>
    <t>GABRIELA MARIA DA SILVA</t>
  </si>
  <si>
    <t>442.593.938-71</t>
  </si>
  <si>
    <t>146 - CONTRATO PREST SERV REMUN - 02/11 A 14/11</t>
  </si>
  <si>
    <t>HELLEN CAVALCANTE ROCHA</t>
  </si>
  <si>
    <t>542.597.788-38</t>
  </si>
  <si>
    <t>137 - CONTRATO PREST SERV REMUN - 02/11 A 14/11</t>
  </si>
  <si>
    <t>JACQUELINE DOS SANTOS SILVA</t>
  </si>
  <si>
    <t>336.149.308-07</t>
  </si>
  <si>
    <t>138 - CONTRATO PREST SERV REMUN - 02/11 A 14/11</t>
  </si>
  <si>
    <t>JAQUELINE MARIA DE JESUS</t>
  </si>
  <si>
    <t>436.440.958-84</t>
  </si>
  <si>
    <t>140 - CONTRATO PREST SERV REMUN - 02/11 A 14/11</t>
  </si>
  <si>
    <t>JAQUELINE SALES DA SILVA</t>
  </si>
  <si>
    <t>471.822.738-02</t>
  </si>
  <si>
    <t>135 - CONTRATO PREST SERV REMUN - 02/11 A 14/11</t>
  </si>
  <si>
    <t>KATIA RODRIGUES MIGRI</t>
  </si>
  <si>
    <t>377.217.248-21</t>
  </si>
  <si>
    <t>144 - CONTRATO PREST SERV REMUN - 02/11 A 14/11</t>
  </si>
  <si>
    <t>SELMA CAVALCANTI ALVES</t>
  </si>
  <si>
    <t>181.718.678-71</t>
  </si>
  <si>
    <t>145 - CONTRATO PREST SERV REMUN - 02/11 A 14/11</t>
  </si>
  <si>
    <t>THAMIRES SANTOS ESTEVAO DE OLIVEIRA</t>
  </si>
  <si>
    <t>460.758.278-62</t>
  </si>
  <si>
    <t>141 - CONTRATO PREST SERV REMUN - 02/11 A 14/11</t>
  </si>
  <si>
    <t>LAUREN DOS SANTOS SIQUEIRA</t>
  </si>
  <si>
    <t>523.029.438-80</t>
  </si>
  <si>
    <t>139 - CONTRATO PREST SERV REMUN - 23/10 A 14/11</t>
  </si>
  <si>
    <t>AUTO POSTO BOSQUE DA SAUDE LTDA</t>
  </si>
  <si>
    <t>45.642.204/0001-64</t>
  </si>
  <si>
    <t>NF 1571 GASOLINA COMUM</t>
  </si>
  <si>
    <t>NF 1572 GASOLINA COMUM</t>
  </si>
  <si>
    <t>ROSANA LIMA COSTA CORREIA</t>
  </si>
  <si>
    <t>712.631.605-49</t>
  </si>
  <si>
    <t>JEFERSON BARBOSA DOS SANTOS</t>
  </si>
  <si>
    <t>406.082.111-0</t>
  </si>
  <si>
    <t>99 - CONTRATO PREST SERV REMUN - 28/10 A 14/11</t>
  </si>
  <si>
    <t>AMANDA SILVA ASSUMPCAO</t>
  </si>
  <si>
    <t>323.756.008-19</t>
  </si>
  <si>
    <t>ANDERSON AMORIM DA SILVA</t>
  </si>
  <si>
    <t>458.232.688-90</t>
  </si>
  <si>
    <t>136 - CONTRATO PREST SERV REMUN - 02/11 A 14/11</t>
  </si>
  <si>
    <t>CASSIANO RODRIGUES VAZ</t>
  </si>
  <si>
    <t>536.880.008-89</t>
  </si>
  <si>
    <t>PREST SERV DE PANFLETAGEM DE 05/11 A 14/11</t>
  </si>
  <si>
    <t>MIRIELE DA SILVA MARCIONILHO</t>
  </si>
  <si>
    <t>501.913.188-17</t>
  </si>
  <si>
    <t>SANDRA DE FATIMA PIMENTEL</t>
  </si>
  <si>
    <t>846.407.787-4</t>
  </si>
  <si>
    <t>VICTORIA MILHADO COSTA</t>
  </si>
  <si>
    <t>472.327.158-97</t>
  </si>
  <si>
    <t>JANAINA RODRIGUES DA SILVA</t>
  </si>
  <si>
    <t>322.817.028-47</t>
  </si>
  <si>
    <t>133 - CONTRATO PREST SERV REMUN - 02/11 A 14/11</t>
  </si>
  <si>
    <t>NF 1562 GASOLINA COMUM</t>
  </si>
  <si>
    <t>LEONARDO ROCHA GUIMARAES</t>
  </si>
  <si>
    <t>459.413.288-00</t>
  </si>
  <si>
    <t>PREST SERV PANFLETAGEM DE 09/11 A 14/11</t>
  </si>
  <si>
    <t>NF 0342 FOLHETO GEORGE MORETTI</t>
  </si>
  <si>
    <t>ESPACIAL SUPRIMENTOS DE ESCRITORIO E INFORMATICA LTDA</t>
  </si>
  <si>
    <t>53.700.159/0001-85</t>
  </si>
  <si>
    <t>CX ETIQUETAS SL61080 PIMACO/30000</t>
  </si>
  <si>
    <t>NF 1570 GASOLINA COMUM</t>
  </si>
  <si>
    <t>CINTIA APARECIDA FONSECA DE SOUZA</t>
  </si>
  <si>
    <t>408.022.278-56</t>
  </si>
  <si>
    <t>130 - CONTRATO PREST SERV REMUN - 30/10 A 14/11</t>
  </si>
  <si>
    <t>CAROLINE MAXIMO</t>
  </si>
  <si>
    <t>444.814.288-48</t>
  </si>
  <si>
    <t>107 - CONTRATO PREST SERV REMUN - 29/10 A 14/11</t>
  </si>
  <si>
    <t>ELIZABETH SOLA DE GODOY</t>
  </si>
  <si>
    <t>769.699.383-6</t>
  </si>
  <si>
    <t>PREST SERV DE PANFLETAGEM DE 04/11 A 14/11</t>
  </si>
  <si>
    <t>ALINE APARECIDA DA SILVA</t>
  </si>
  <si>
    <t>366.355.518-67</t>
  </si>
  <si>
    <t>PREST SERV DE PANFLETAGEM DE 06/11 A 14/11</t>
  </si>
  <si>
    <t>ANDERSON OLIVEIRA LERMA</t>
  </si>
  <si>
    <t>407.512.708-73</t>
  </si>
  <si>
    <t>GIL VICTOR SILVA COSME</t>
  </si>
  <si>
    <t>454.492.258-57</t>
  </si>
  <si>
    <t>PREST SERV DE PANFLETAGEM DE 03/11 A 14/11</t>
  </si>
  <si>
    <t>JEFFERSON FERREIRA RIBEIRO</t>
  </si>
  <si>
    <t>523.476.188-65</t>
  </si>
  <si>
    <t>153 - CONTRATO PREST SERV REMUN - 05/11 A 14/11</t>
  </si>
  <si>
    <t>KAIQUE DO NASCIMENTO BORGES</t>
  </si>
  <si>
    <t>482.288.058-37</t>
  </si>
  <si>
    <t>BRUNA APARECIDA FONSECA DOS SANTOS</t>
  </si>
  <si>
    <t>448.411.218-38</t>
  </si>
  <si>
    <t>129 - CONTRATO PREST SERV REMUN - 30/10 A 14/11</t>
  </si>
  <si>
    <t>ALEX DA SILVA GOMES</t>
  </si>
  <si>
    <t>262.453.218-83</t>
  </si>
  <si>
    <t>BRUNA DE JESUS FARIAS</t>
  </si>
  <si>
    <t>441.243.788-40</t>
  </si>
  <si>
    <t>151 - CONTRATO PREST SERV REMUN - 05/11 A 14/11</t>
  </si>
  <si>
    <t>CAIQUE ALVES DA SILVA</t>
  </si>
  <si>
    <t>242.646.738-01</t>
  </si>
  <si>
    <t>CRISLAINE APARECIDA DE OLIVEIRA</t>
  </si>
  <si>
    <t>371.619.128-06</t>
  </si>
  <si>
    <t>DANIEL MARQUES DA SILVA</t>
  </si>
  <si>
    <t>430.430.888-24</t>
  </si>
  <si>
    <t>DANUSA LUCIA PEDROSO LIMA</t>
  </si>
  <si>
    <t>266.484.778-30</t>
  </si>
  <si>
    <t>152 - CONTRATO PREST SERV REMUN - 05/11 A 14/11</t>
  </si>
  <si>
    <t>EDISON ANTONIO TENORIO</t>
  </si>
  <si>
    <t>919.380.980-8</t>
  </si>
  <si>
    <t>ELIZABETE CRISTINA TEODOSIO</t>
  </si>
  <si>
    <t>405.114.278-75</t>
  </si>
  <si>
    <t>EZEQUIEL VITORIANO DA SILVA</t>
  </si>
  <si>
    <t>579.343.788-66</t>
  </si>
  <si>
    <t>FABIANA FERREIRA DE LIMA</t>
  </si>
  <si>
    <t>349.125.698-44</t>
  </si>
  <si>
    <t>GISLANE VENCESLAU DOS SANTOS MORAES</t>
  </si>
  <si>
    <t>857.122.380-7</t>
  </si>
  <si>
    <t>150 - CONTRATO PREST SERV REMUN - 05/11 A 14/11</t>
  </si>
  <si>
    <t>ISAAC COUTO SILVA</t>
  </si>
  <si>
    <t>417.246.518-89</t>
  </si>
  <si>
    <t>154 - CONTRATO PREST SERV REMUN - 05/11 A 14/11</t>
  </si>
  <si>
    <t>JULIA BARBOSA</t>
  </si>
  <si>
    <t>356.082.548-21</t>
  </si>
  <si>
    <t>JUREMA OLIVEIRA DOS SANTOS</t>
  </si>
  <si>
    <t>198.597.718-47</t>
  </si>
  <si>
    <t>149 - CONTRATO PREST SERV REMUN - 05/11 A 14/11</t>
  </si>
  <si>
    <t>KATIA CILENE SOARES MAGALHAES</t>
  </si>
  <si>
    <t>265.834.768-51</t>
  </si>
  <si>
    <t>MARCO AURELIO DE ALENCAR SILVA</t>
  </si>
  <si>
    <t>129.024.778-13</t>
  </si>
  <si>
    <t>MARIA DA GLORIA SOUZA</t>
  </si>
  <si>
    <t>277.003.538-08</t>
  </si>
  <si>
    <t>MARIA DAS GRACAS VICENTE</t>
  </si>
  <si>
    <t>100.897.268-12</t>
  </si>
  <si>
    <t>155 - CONTRATO PREST SERV REMUN - 05/11 A 14/11</t>
  </si>
  <si>
    <t>NEUSALICE DA SILVA DE SOUSA</t>
  </si>
  <si>
    <t>164.818.718-83</t>
  </si>
  <si>
    <t>148 - CONTRATO PREST SERV REMUN - 05/11 A 14/11</t>
  </si>
  <si>
    <t>GABRIEL DE ALMEIDA MIRANDA</t>
  </si>
  <si>
    <t>394.392.928-06</t>
  </si>
  <si>
    <t>JALISON RODRIGUES GAIA</t>
  </si>
  <si>
    <t>411.803.838-26</t>
  </si>
  <si>
    <t>NF 0225 ANUNCIO NIKKEY SHIMBUN</t>
  </si>
  <si>
    <t>S R P GONZALES CONFECCOES EIRELI</t>
  </si>
  <si>
    <t>27.489.971/0001-01</t>
  </si>
  <si>
    <t>MASCARA PROTETORA FACIAL</t>
  </si>
  <si>
    <t>SAMANTA ALCERITO</t>
  </si>
  <si>
    <t>334.826.098-10</t>
  </si>
  <si>
    <t>113 - CONTRATO PREST SERV REMUN - 28/10 A 05/11</t>
  </si>
  <si>
    <t>LUIZ FELIPE DA SILVA BERALDO</t>
  </si>
  <si>
    <t>429.831.368-92</t>
  </si>
  <si>
    <t>PREST SERV DE PANFLETAGEM DE 28/10 A 05/11</t>
  </si>
  <si>
    <t>NF 1580 GASOLINA COMUM</t>
  </si>
  <si>
    <t>DENISE RAMOS DE OLIVEIRA</t>
  </si>
  <si>
    <t>853.590.788-2</t>
  </si>
  <si>
    <t>PREST SERV DE PANFLETAGEM DE 07/11 A 14/11</t>
  </si>
  <si>
    <t>GILVANETE RODRIGUES DE SOUSA</t>
  </si>
  <si>
    <t>348.678.538-95</t>
  </si>
  <si>
    <t>ITALO FONSECA DIAS</t>
  </si>
  <si>
    <t>384.469.548-69</t>
  </si>
  <si>
    <t>PREST SERV PANFLETAGEM DE 07/11 A 14/11</t>
  </si>
  <si>
    <t>JOAO PAULO BARBARA DOS REIS</t>
  </si>
  <si>
    <t>231.763.468-40</t>
  </si>
  <si>
    <t>VANIA PEREIRA DA FONSECA</t>
  </si>
  <si>
    <t>126.857.998-00</t>
  </si>
  <si>
    <t>MARIA FRANCISCA SIQUEIRA DOS SANTOS</t>
  </si>
  <si>
    <t>176.070.738-41</t>
  </si>
  <si>
    <t>117 - CONTRATO PREST SERV REMUN - 28/11 A 05/11</t>
  </si>
  <si>
    <t>ANA CLAUDIA DA SILVA VARGAS</t>
  </si>
  <si>
    <t>454.681.748-71</t>
  </si>
  <si>
    <t>BRUNA DA COSTA OLIVEIRA BARBOSA</t>
  </si>
  <si>
    <t>433.300.578-74</t>
  </si>
  <si>
    <t>CAMILA SEBASTIAO DA SILVA</t>
  </si>
  <si>
    <t>469.833.478-03</t>
  </si>
  <si>
    <t>FELIPE DA COSTA RODRIGUES</t>
  </si>
  <si>
    <t>244.465.738-10</t>
  </si>
  <si>
    <t>FERNANDA GOMES DE LIMA NEPOMUCENO</t>
  </si>
  <si>
    <t>465.471.168-67</t>
  </si>
  <si>
    <t>JAQUELINE DE OLIVEIRA PIRES</t>
  </si>
  <si>
    <t>457.035.438-60</t>
  </si>
  <si>
    <t>JOEL ALVES DIAS</t>
  </si>
  <si>
    <t>434.892.008-70</t>
  </si>
  <si>
    <t>ADRIANA DA SILVA CESARIO MUNIZ</t>
  </si>
  <si>
    <t>112.539.708-07</t>
  </si>
  <si>
    <t>DEBORA APARECIDA DE MIRANDA</t>
  </si>
  <si>
    <t>225.073.678-22</t>
  </si>
  <si>
    <t>156 - CONTRATO PREST SERV REMUN - 05/11 A 14/11</t>
  </si>
  <si>
    <t>LUCAS SILVA DE MENEZES</t>
  </si>
  <si>
    <t>520.574.918-03</t>
  </si>
  <si>
    <t>MAURO TEIXEIRA</t>
  </si>
  <si>
    <t>256.769.888-43</t>
  </si>
  <si>
    <t>CAMILA IZABEL BRITO</t>
  </si>
  <si>
    <t>435.975.268-70</t>
  </si>
  <si>
    <t>NF 1581 GASOLINA COMUM</t>
  </si>
  <si>
    <t>LARISSA CARVALHO DE SOUSA</t>
  </si>
  <si>
    <t>466.039.468-90</t>
  </si>
  <si>
    <t>ISAU DE AMORIM</t>
  </si>
  <si>
    <t>332.900.584-0</t>
  </si>
  <si>
    <t>ANDERSON VINICIUS REIS MACHADO</t>
  </si>
  <si>
    <t>484.243.918-10</t>
  </si>
  <si>
    <t>CAMILA APARECIDA ANDRADE PEREIRA</t>
  </si>
  <si>
    <t>398.194.098-96</t>
  </si>
  <si>
    <t>EDILAINE APARECIDA ALVES</t>
  </si>
  <si>
    <t>325.782.118-25</t>
  </si>
  <si>
    <t>GABRIELLE LIMA DE OLIVEIRA</t>
  </si>
  <si>
    <t>500.335.338-30</t>
  </si>
  <si>
    <t>INGRID MORAES DO NASCIMENTO</t>
  </si>
  <si>
    <t>558.473.338-54</t>
  </si>
  <si>
    <t>K.S.G. MARKETING DIRETO EIRELI</t>
  </si>
  <si>
    <t>37.710.360/0001-67</t>
  </si>
  <si>
    <t>SERVIÇOS DE PANFLETAGEM</t>
  </si>
  <si>
    <t>KYARA ALVES DE SOUZA</t>
  </si>
  <si>
    <t>499.867.508-73</t>
  </si>
  <si>
    <t>M AGOSTINHO PUBLICIDADE</t>
  </si>
  <si>
    <t>22.652.414/0001-38</t>
  </si>
  <si>
    <t>NF 0065 ANUNCIO JORNAL DO MONOTRILHO</t>
  </si>
  <si>
    <t>SIRLEI MORAES</t>
  </si>
  <si>
    <t>MABILAYD MARIANA CESARIO MUNIZ</t>
  </si>
  <si>
    <t>333.424.448-27</t>
  </si>
  <si>
    <t>FELIPE CAIO NATALI DE BRITO</t>
  </si>
  <si>
    <t>350.196.358-04</t>
  </si>
  <si>
    <t>RAFAELA ALBERTINA SANTOS</t>
  </si>
  <si>
    <t>510.151.428-42</t>
  </si>
  <si>
    <t>PREST SERV 08-11 A 14-11</t>
  </si>
  <si>
    <t>NF 9003 DESEN E LICEN DE PROGRAMAS DE COMPUT</t>
  </si>
  <si>
    <t>NF 1581 GASOLINA ADITIVADA</t>
  </si>
  <si>
    <t>AMAURY DIEGO DOS SANTOS SOUZA PEREIRA</t>
  </si>
  <si>
    <t>356.793.208-00</t>
  </si>
  <si>
    <t>PREST SERV PANFLETAGEM DE 08/11 A 14/11</t>
  </si>
  <si>
    <t>JEFFERSON RAMOS DO NASCIMENTO SILVA</t>
  </si>
  <si>
    <t>423.018.718-19</t>
  </si>
  <si>
    <t>KAROLYNE LIMA DE SOUZA</t>
  </si>
  <si>
    <t>394.360.538-86</t>
  </si>
  <si>
    <t>MARIA DE LOURDES DO NASCIMENTO</t>
  </si>
  <si>
    <t>192.373.958-17</t>
  </si>
  <si>
    <t>MARIA JOSE DO NASCIMENTO</t>
  </si>
  <si>
    <t>971.644.683-7</t>
  </si>
  <si>
    <t>DAIANA DE PAULA PINTO ROSA</t>
  </si>
  <si>
    <t>381.699.308-71</t>
  </si>
  <si>
    <t>PUBLICIDADE EM DIA LTDA</t>
  </si>
  <si>
    <t>13.261.160/0001-36</t>
  </si>
  <si>
    <t>NF 0166 ANUNCIO PUBLICIDADE EM DIA ED 176</t>
  </si>
  <si>
    <t>NF 0163 ANUNCIO PUBLICIDADE EM DIA ED 175</t>
  </si>
  <si>
    <t>JULIANA DA SILVA NORONHA</t>
  </si>
  <si>
    <t>347.108.018-00</t>
  </si>
  <si>
    <t>MARIA CLARA DA SILVA NETA</t>
  </si>
  <si>
    <t>398.403.728-74</t>
  </si>
  <si>
    <t>ALINE APARECIDA DOS SANTOS</t>
  </si>
  <si>
    <t>382.041.688-96</t>
  </si>
  <si>
    <t>115 - CONTRATO PREST SERV REMUN - GEORGE HATO</t>
  </si>
  <si>
    <t>BARBARA JESUINA GOMES MACHADO</t>
  </si>
  <si>
    <t>400.843.168-37</t>
  </si>
  <si>
    <t>112 - CONTRATO PREST SERV REMUN - 28/10 A 14/11</t>
  </si>
  <si>
    <t>LUCIANO DA SILVA BARBOSA</t>
  </si>
  <si>
    <t>452.405.428-64</t>
  </si>
  <si>
    <t>REGIANE GONCALVES PEREIRA</t>
  </si>
  <si>
    <t>217.476.948-43</t>
  </si>
  <si>
    <t>109 - CONTRATO PREST SERV REMUN - 28/10 A 14/11</t>
  </si>
  <si>
    <t>JANAINA CRISTINA DE JESUS</t>
  </si>
  <si>
    <t>397.486.538-11</t>
  </si>
  <si>
    <t>117 - CONTRATO PREST SERV REMUN - 29/11 A 14/11</t>
  </si>
  <si>
    <t>BRUNO DE FREITAS RIBEIRO 38375925888</t>
  </si>
  <si>
    <t>23.326.452/0001-63</t>
  </si>
  <si>
    <t>PAGAMENTO REFERENTE PRODUÇÃO MUSICAL PARA CAMPANHA</t>
  </si>
  <si>
    <t>NF 0351 CARTA HÉLIO</t>
  </si>
  <si>
    <t>NF 0356 PANFLETO CIDADE TIRANDESTES</t>
  </si>
  <si>
    <t>298.852.978-71</t>
  </si>
  <si>
    <t>CESSÃO DE DOMINIO WWW.GEORGEHATO.COM.BR</t>
  </si>
  <si>
    <t>LUCI MARA PINHEIRO DOS SANTOS</t>
  </si>
  <si>
    <t>524.953.648-45</t>
  </si>
  <si>
    <t>TAMIRIS ALVES DA SILVA FERREIRA</t>
  </si>
  <si>
    <t>355.532.258-33</t>
  </si>
  <si>
    <t>PREST SERV DE PANFLETAGEM DE 22/10 A 14/11</t>
  </si>
  <si>
    <t>CLEVERSON DE MELO DOS SANTOS</t>
  </si>
  <si>
    <t>338.970.168-00</t>
  </si>
  <si>
    <t>PREST SERV DE PANFLETAGEM DE 08/11 A 14/11</t>
  </si>
  <si>
    <t>KAUE WAKADY DE SOUZA</t>
  </si>
  <si>
    <t>480.273.138-80</t>
  </si>
  <si>
    <t>FABIANA DE JESUS</t>
  </si>
  <si>
    <t>356.678.618-79</t>
  </si>
  <si>
    <t>2018 CONTRATO PREST SERV 26/10 A 14/11</t>
  </si>
  <si>
    <t>GASOLINA ADITIVADA</t>
  </si>
  <si>
    <t>PAINEL DE LONA 1·203·33 - PARA COMITE</t>
  </si>
  <si>
    <t>NORPACK COMERCIO DE EMBALAGENS LTDA</t>
  </si>
  <si>
    <t>63.505.660/0001-20</t>
  </si>
  <si>
    <t>NF 5109 PEQUENAS DESPESAS AMARRILHO</t>
  </si>
  <si>
    <t>NF 1224 PERFURADO COM SERGIO MORATTI</t>
  </si>
  <si>
    <t>NF 1224 PERFURADO</t>
  </si>
  <si>
    <t>CX ETIQUETA 6180 IJ/LASER PIMACO/3000</t>
  </si>
  <si>
    <t>ENVELOPE DE SEGURANÇA 24X28 LISO</t>
  </si>
  <si>
    <t>NF 1580 ETANOL COMUM</t>
  </si>
  <si>
    <t>PAPEL SILFITE REPORT 210X297 500/A4</t>
  </si>
  <si>
    <t>NF 1570 ETANOL COMUM</t>
  </si>
  <si>
    <t>PAMELA SOBRAL LAMIN</t>
  </si>
  <si>
    <t>507.519.958-51</t>
  </si>
  <si>
    <t>PREST. DE SERV. DE PANFLETAGEM DE 20/10 A 14/11</t>
  </si>
  <si>
    <t>ADESIVO 8X12</t>
  </si>
  <si>
    <t>NF 7065 CARTAZES</t>
  </si>
  <si>
    <t>AMADEU COMERCIO DE PAPEIS LTDA</t>
  </si>
  <si>
    <t>58.361.500/0001-98</t>
  </si>
  <si>
    <t>CF 114408123115 DIVERSOS</t>
  </si>
  <si>
    <t>NF 5109 PEQUENAS DESPESAS SACOLAS PLASTICAS</t>
  </si>
  <si>
    <t>CANETA ESFERAGRÁFICA COMPACTOR 0.7 AZUL</t>
  </si>
  <si>
    <t>CF 114408123115 ENVELOPE MEDIO</t>
  </si>
  <si>
    <t>ESTATICO LATEX N.18 (KG) RED BOR</t>
  </si>
  <si>
    <t>ALCOOL GEL ALL 500G C/ PUMP AUDAX</t>
  </si>
  <si>
    <t>KALUNGA SA</t>
  </si>
  <si>
    <t>43.283.811/0199-26</t>
  </si>
  <si>
    <t>CF 119628460115 ENVELOPE SACO</t>
  </si>
  <si>
    <t>FITA ADESIVA 48X50 CR SK 307 HOT ALLTAPE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</si>
</sst>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[$R$ -416]#,##0.00"/>
    <numFmt numFmtId="165" formatCode="00000"/>
  </numFmts>
  <fonts count="21">
    <font>
      <sz val="11.0"/>
      <color theme="1"/>
      <name val="Arial"/>
    </font>
    <font>
      <b/>
      <sz val="11.0"/>
      <color rgb="FFFF0000"/>
      <name val="Calibri"/>
    </font>
    <font>
      <b/>
      <sz val="14.0"/>
      <color rgb="FF000000"/>
      <name val="Calibri"/>
    </font>
    <font/>
    <font>
      <sz val="11.0"/>
      <color theme="1"/>
      <name val="Calibri"/>
    </font>
    <font>
      <b/>
      <sz val="14.0"/>
      <color theme="1"/>
      <name val="Calibri"/>
    </font>
    <font>
      <sz val="11.0"/>
      <color theme="10"/>
      <name val="Arial"/>
    </font>
    <font>
      <sz val="14.0"/>
      <color rgb="FF000000"/>
      <name val="Calibri"/>
    </font>
    <font>
      <sz val="12.0"/>
      <color theme="1"/>
      <name val="Calibri"/>
    </font>
    <font>
      <sz val="14.0"/>
      <color theme="1"/>
      <name val="Calibri"/>
    </font>
    <font>
      <sz val="10.0"/>
      <color theme="1"/>
      <name val="Calibri"/>
    </font>
    <font>
      <b/>
      <sz val="12.0"/>
      <color rgb="FF000000"/>
      <name val="Calibri"/>
    </font>
    <font>
      <b/>
      <sz val="12.0"/>
      <color theme="1"/>
      <name val="Calibri"/>
    </font>
    <font>
      <u/>
      <sz val="11.0"/>
      <color rgb="FF1155CC"/>
      <name val="Calibri"/>
    </font>
    <font>
      <sz val="11.0"/>
      <color rgb="FF000000"/>
      <name val="Calibri"/>
    </font>
    <font>
      <color theme="1"/>
      <name val="Calibri"/>
    </font>
    <font>
      <u/>
      <sz val="11.0"/>
      <color rgb="FF1155CC"/>
      <name val="Calibri"/>
    </font>
    <font>
      <b/>
      <sz val="11.0"/>
      <color theme="1"/>
      <name val="Calibri"/>
    </font>
    <font>
      <b/>
      <sz val="11.0"/>
      <color theme="1"/>
      <name val="Arial"/>
    </font>
    <font>
      <sz val="11.0"/>
      <color rgb="FF000000"/>
      <name val="Arial"/>
    </font>
    <font>
      <sz val="14.0"/>
      <color rgb="FF333333"/>
      <name val="Open Sans"/>
    </font>
  </fonts>
  <fills count="8">
    <fill>
      <patternFill patternType="none"/>
    </fill>
    <fill>
      <patternFill patternType="lightGray"/>
    </fill>
    <fill>
      <patternFill patternType="solid">
        <fgColor rgb="FF82B633"/>
        <bgColor rgb="FF82B633"/>
      </patternFill>
    </fill>
    <fill>
      <patternFill patternType="solid">
        <fgColor rgb="FF5899D4"/>
        <bgColor rgb="FF5899D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4CCCC"/>
        <bgColor rgb="FFF4CCCC"/>
      </patternFill>
    </fill>
    <fill>
      <patternFill patternType="solid">
        <fgColor rgb="FFD9EAD3"/>
        <bgColor rgb="FFD9EAD3"/>
      </patternFill>
    </fill>
  </fills>
  <borders count="25">
    <border/>
    <border>
      <left style="thin">
        <color rgb="FF505050"/>
      </left>
      <top style="thin">
        <color rgb="FF505050"/>
      </top>
      <bottom/>
    </border>
    <border>
      <top style="thin">
        <color rgb="FF505050"/>
      </top>
      <bottom/>
    </border>
    <border>
      <right style="thin">
        <color rgb="FF505050"/>
      </right>
      <top style="thin">
        <color rgb="FF505050"/>
      </top>
      <bottom/>
    </border>
    <border>
      <left style="thin">
        <color rgb="FF505050"/>
      </left>
      <right style="thin">
        <color rgb="FF505050"/>
      </right>
      <top style="thin">
        <color rgb="FF505050"/>
      </top>
      <bottom/>
    </border>
    <border>
      <left style="thin">
        <color rgb="FF505050"/>
      </left>
      <right style="thin">
        <color rgb="FF505050"/>
      </right>
      <top style="thin">
        <color rgb="FF50505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</border>
    <border>
      <left style="thin">
        <color rgb="FF666666"/>
      </left>
      <right style="thin">
        <color rgb="FF666666"/>
      </right>
      <top style="thin">
        <color rgb="FF666666"/>
      </top>
      <bottom style="medium">
        <color rgb="FF999999"/>
      </bottom>
    </border>
    <border>
      <left style="medium">
        <color rgb="FF999999"/>
      </left>
      <right style="thin">
        <color rgb="FFD9D9D9"/>
      </right>
      <bottom style="thin">
        <color rgb="FFD9D9D9"/>
      </bottom>
    </border>
    <border>
      <left style="thin">
        <color rgb="FFD9D9D9"/>
      </left>
      <right style="thin">
        <color rgb="FFD9D9D9"/>
      </right>
      <bottom style="thin">
        <color rgb="FFD9D9D9"/>
      </bottom>
    </border>
    <border>
      <left style="thin">
        <color rgb="FFD9D9D9"/>
      </left>
      <bottom style="thin">
        <color rgb="FFD9D9D9"/>
      </bottom>
    </border>
    <border>
      <left style="thin">
        <color rgb="FFCCCCCC"/>
      </left>
      <right style="medium">
        <color rgb="FF666666"/>
      </right>
      <bottom style="thin">
        <color rgb="FFCCCCCC"/>
      </bottom>
    </border>
    <border>
      <left style="thin">
        <color rgb="FFCCCCCC"/>
      </left>
      <right style="medium">
        <color rgb="FF666666"/>
      </right>
      <top style="thin">
        <color rgb="FFCCCCCC"/>
      </top>
      <bottom style="thin">
        <color rgb="FFCCCCCC"/>
      </bottom>
    </border>
    <border>
      <left style="medium">
        <color rgb="FF999999"/>
      </left>
      <right style="thin">
        <color rgb="FFD9D9D9"/>
      </right>
    </border>
    <border>
      <left style="thin">
        <color rgb="FFD9D9D9"/>
      </left>
      <right style="thin">
        <color rgb="FFD9D9D9"/>
      </right>
      <top style="thin">
        <color rgb="FFD9D9D9"/>
      </top>
    </border>
    <border>
      <left style="medium">
        <color rgb="FF999999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n">
        <color rgb="FFD9D9D9"/>
      </top>
      <bottom style="thin">
        <color rgb="FFD9D9D9"/>
      </bottom>
    </border>
    <border>
      <left style="thin">
        <color rgb="FFD9D9D9"/>
      </left>
      <top style="thin">
        <color rgb="FFD9D9D9"/>
      </top>
      <bottom style="thin">
        <color rgb="FFD9D9D9"/>
      </bottom>
    </border>
    <border>
      <left style="thin">
        <color rgb="FFCCCCCC"/>
      </left>
      <right style="thin">
        <color rgb="FFCCCCCC"/>
      </right>
      <bottom style="thin">
        <color rgb="FFCCCCCC"/>
      </bottom>
    </border>
    <border>
      <left style="thin">
        <color rgb="FFCCCCCC"/>
      </left>
      <bottom style="thin">
        <color rgb="FFCCCCCC"/>
      </bottom>
    </border>
    <border>
      <left style="thin">
        <color rgb="FFCCCCCC"/>
      </left>
      <top style="thin">
        <color rgb="FFCCCCCC"/>
      </top>
      <bottom style="thin">
        <color rgb="FFCCCCCC"/>
      </bottom>
    </border>
    <border>
      <left/>
      <right/>
      <top/>
      <bottom/>
    </border>
    <border>
      <left/>
      <top/>
      <bottom/>
    </border>
  </borders>
  <cellStyleXfs count="1">
    <xf borderId="0" fillId="0" fontId="0" numFmtId="0" applyAlignment="1" applyFont="1"/>
  </cellStyleXfs>
  <cellXfs count="7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1" fillId="2" fontId="2" numFmtId="0" xfId="0" applyAlignment="1" applyBorder="1" applyFill="1" applyFont="1">
      <alignment horizontal="center" shrinkToFit="0" vertical="center" wrapText="1"/>
    </xf>
    <xf borderId="2" fillId="0" fontId="3" numFmtId="0" xfId="0" applyBorder="1" applyFont="1"/>
    <xf borderId="3" fillId="0" fontId="3" numFmtId="0" xfId="0" applyBorder="1" applyFont="1"/>
    <xf borderId="0" fillId="0" fontId="4" numFmtId="0" xfId="0" applyAlignment="1" applyFont="1">
      <alignment vertical="center"/>
    </xf>
    <xf borderId="1" fillId="3" fontId="5" numFmtId="0" xfId="0" applyAlignment="1" applyBorder="1" applyFill="1" applyFont="1">
      <alignment horizontal="center" vertical="center"/>
    </xf>
    <xf borderId="0" fillId="4" fontId="6" numFmtId="0" xfId="0" applyAlignment="1" applyFill="1" applyFont="1">
      <alignment horizontal="center" shrinkToFit="0" vertical="center" wrapText="1"/>
    </xf>
    <xf borderId="1" fillId="5" fontId="7" numFmtId="164" xfId="0" applyAlignment="1" applyBorder="1" applyFill="1" applyFont="1" applyNumberFormat="1">
      <alignment horizontal="center" shrinkToFit="0" vertical="center" wrapText="1"/>
    </xf>
    <xf borderId="0" fillId="0" fontId="8" numFmtId="0" xfId="0" applyFont="1"/>
    <xf borderId="1" fillId="5" fontId="9" numFmtId="164" xfId="0" applyAlignment="1" applyBorder="1" applyFont="1" applyNumberFormat="1">
      <alignment horizontal="center" shrinkToFit="0" vertical="center" wrapText="1"/>
    </xf>
    <xf borderId="0" fillId="0" fontId="10" numFmtId="0" xfId="0" applyAlignment="1" applyFont="1">
      <alignment horizontal="center" shrinkToFit="0" wrapText="1"/>
    </xf>
    <xf borderId="4" fillId="2" fontId="11" numFmtId="0" xfId="0" applyAlignment="1" applyBorder="1" applyFont="1">
      <alignment horizontal="center" shrinkToFit="0" vertical="center" wrapText="1"/>
    </xf>
    <xf borderId="4" fillId="2" fontId="11" numFmtId="0" xfId="0" applyAlignment="1" applyBorder="1" applyFont="1">
      <alignment horizontal="center" vertical="center"/>
    </xf>
    <xf borderId="0" fillId="0" fontId="12" numFmtId="0" xfId="0" applyAlignment="1" applyFont="1">
      <alignment horizontal="center" vertical="center"/>
    </xf>
    <xf borderId="4" fillId="3" fontId="12" numFmtId="0" xfId="0" applyAlignment="1" applyBorder="1" applyFont="1">
      <alignment horizontal="center" shrinkToFit="0" vertical="center" wrapText="1"/>
    </xf>
    <xf borderId="4" fillId="3" fontId="12" numFmtId="0" xfId="0" applyAlignment="1" applyBorder="1" applyFont="1">
      <alignment horizontal="center" vertical="center"/>
    </xf>
    <xf borderId="5" fillId="3" fontId="12" numFmtId="0" xfId="0" applyAlignment="1" applyBorder="1" applyFont="1">
      <alignment horizontal="center" vertical="center"/>
    </xf>
    <xf borderId="5" fillId="3" fontId="12" numFmtId="0" xfId="0" applyAlignment="1" applyBorder="1" applyFont="1">
      <alignment horizontal="center" shrinkToFit="0" vertical="center" wrapText="1"/>
    </xf>
    <xf borderId="5" fillId="3" fontId="12" numFmtId="0" xfId="0" applyAlignment="1" applyBorder="1" applyFont="1">
      <alignment horizontal="center" readingOrder="0" shrinkToFit="0" vertical="center" wrapText="1"/>
    </xf>
    <xf borderId="0" fillId="0" fontId="13" numFmtId="0" xfId="0" applyAlignment="1" applyFont="1">
      <alignment horizontal="left"/>
    </xf>
    <xf borderId="0" fillId="0" fontId="14" numFmtId="0" xfId="0" applyFont="1"/>
    <xf borderId="6" fillId="0" fontId="14" numFmtId="0" xfId="0" applyAlignment="1" applyBorder="1" applyFont="1">
      <alignment horizontal="center" shrinkToFit="0" vertical="center" wrapText="1"/>
    </xf>
    <xf borderId="6" fillId="0" fontId="14" numFmtId="4" xfId="0" applyAlignment="1" applyBorder="1" applyFont="1" applyNumberFormat="1">
      <alignment horizontal="center" shrinkToFit="0" vertical="center" wrapText="1"/>
    </xf>
    <xf borderId="6" fillId="4" fontId="14" numFmtId="0" xfId="0" applyAlignment="1" applyBorder="1" applyFont="1">
      <alignment horizontal="center" shrinkToFit="0" vertical="center" wrapText="1"/>
    </xf>
    <xf borderId="6" fillId="4" fontId="14" numFmtId="165" xfId="0" applyAlignment="1" applyBorder="1" applyFont="1" applyNumberFormat="1">
      <alignment horizontal="center" readingOrder="0" shrinkToFit="0" vertical="center" wrapText="1"/>
    </xf>
    <xf borderId="6" fillId="4" fontId="14" numFmtId="4" xfId="0" applyAlignment="1" applyBorder="1" applyFont="1" applyNumberFormat="1">
      <alignment horizontal="center" shrinkToFit="0" vertical="center" wrapText="1"/>
    </xf>
    <xf borderId="6" fillId="4" fontId="4" numFmtId="0" xfId="0" applyAlignment="1" applyBorder="1" applyFont="1">
      <alignment horizontal="center" shrinkToFit="0" vertical="center" wrapText="1"/>
    </xf>
    <xf borderId="6" fillId="0" fontId="15" numFmtId="0" xfId="0" applyAlignment="1" applyBorder="1" applyFont="1">
      <alignment horizontal="center" readingOrder="0" vertical="center"/>
    </xf>
    <xf borderId="6" fillId="6" fontId="15" numFmtId="0" xfId="0" applyAlignment="1" applyBorder="1" applyFill="1" applyFont="1">
      <alignment horizontal="center" readingOrder="0" vertical="center"/>
    </xf>
    <xf borderId="6" fillId="0" fontId="3" numFmtId="0" xfId="0" applyAlignment="1" applyBorder="1" applyFont="1">
      <alignment horizontal="center" readingOrder="0" vertical="center"/>
    </xf>
    <xf borderId="0" fillId="0" fontId="16" numFmtId="0" xfId="0" applyAlignment="1" applyFont="1">
      <alignment shrinkToFit="0" vertical="top" wrapText="1"/>
    </xf>
    <xf borderId="0" fillId="0" fontId="4" numFmtId="0" xfId="0" applyAlignment="1" applyFont="1">
      <alignment horizontal="center" shrinkToFit="0" vertical="center" wrapText="1"/>
    </xf>
    <xf borderId="6" fillId="6" fontId="3" numFmtId="0" xfId="0" applyAlignment="1" applyBorder="1" applyFont="1">
      <alignment horizontal="center" readingOrder="0" vertical="center"/>
    </xf>
    <xf borderId="7" fillId="0" fontId="17" numFmtId="0" xfId="0" applyAlignment="1" applyBorder="1" applyFont="1">
      <alignment shrinkToFit="0" wrapText="1"/>
    </xf>
    <xf borderId="7" fillId="0" fontId="17" numFmtId="0" xfId="0" applyAlignment="1" applyBorder="1" applyFont="1">
      <alignment horizontal="center"/>
    </xf>
    <xf borderId="7" fillId="0" fontId="4" numFmtId="0" xfId="0" applyAlignment="1" applyBorder="1" applyFont="1">
      <alignment shrinkToFit="0" wrapText="1"/>
    </xf>
    <xf borderId="7" fillId="0" fontId="4" numFmtId="164" xfId="0" applyAlignment="1" applyBorder="1" applyFont="1" applyNumberFormat="1">
      <alignment horizontal="center"/>
    </xf>
    <xf borderId="0" fillId="0" fontId="17" numFmtId="0" xfId="0" applyAlignment="1" applyFont="1">
      <alignment horizontal="center"/>
    </xf>
    <xf borderId="0" fillId="0" fontId="4" numFmtId="0" xfId="0" applyAlignment="1" applyFont="1">
      <alignment horizontal="center" shrinkToFit="0" wrapText="1"/>
    </xf>
    <xf borderId="0" fillId="0" fontId="4" numFmtId="0" xfId="0" applyFont="1"/>
    <xf borderId="0" fillId="0" fontId="4" numFmtId="0" xfId="0" applyAlignment="1" applyFont="1">
      <alignment horizontal="left" vertical="center"/>
    </xf>
    <xf borderId="8" fillId="7" fontId="17" numFmtId="0" xfId="0" applyAlignment="1" applyBorder="1" applyFill="1" applyFont="1">
      <alignment shrinkToFit="0" wrapText="1"/>
    </xf>
    <xf borderId="7" fillId="7" fontId="17" numFmtId="164" xfId="0" applyAlignment="1" applyBorder="1" applyFont="1" applyNumberFormat="1">
      <alignment horizontal="center"/>
    </xf>
    <xf borderId="0" fillId="0" fontId="4" numFmtId="0" xfId="0" applyAlignment="1" applyFont="1">
      <alignment horizontal="center"/>
    </xf>
    <xf borderId="6" fillId="7" fontId="18" numFmtId="0" xfId="0" applyAlignment="1" applyBorder="1" applyFont="1">
      <alignment shrinkToFit="0" wrapText="1"/>
    </xf>
    <xf borderId="6" fillId="0" fontId="0" numFmtId="0" xfId="0" applyAlignment="1" applyBorder="1" applyFont="1">
      <alignment shrinkToFit="0" wrapText="1"/>
    </xf>
    <xf borderId="6" fillId="4" fontId="19" numFmtId="164" xfId="0" applyAlignment="1" applyBorder="1" applyFont="1" applyNumberFormat="1">
      <alignment horizontal="center" shrinkToFit="0" wrapText="1"/>
    </xf>
    <xf borderId="6" fillId="4" fontId="19" numFmtId="0" xfId="0" applyAlignment="1" applyBorder="1" applyFont="1">
      <alignment shrinkToFit="0" wrapText="1"/>
    </xf>
    <xf borderId="6" fillId="0" fontId="15" numFmtId="0" xfId="0" applyAlignment="1" applyBorder="1" applyFont="1">
      <alignment horizontal="center" vertical="center"/>
    </xf>
    <xf borderId="6" fillId="0" fontId="4" numFmtId="0" xfId="0" applyAlignment="1" applyBorder="1" applyFont="1">
      <alignment horizontal="center" vertical="center"/>
    </xf>
    <xf borderId="6" fillId="7" fontId="18" numFmtId="164" xfId="0" applyAlignment="1" applyBorder="1" applyFont="1" applyNumberFormat="1">
      <alignment horizontal="center" shrinkToFit="0" wrapText="1"/>
    </xf>
    <xf borderId="9" fillId="0" fontId="4" numFmtId="0" xfId="0" applyAlignment="1" applyBorder="1" applyFont="1">
      <alignment shrinkToFit="0" wrapText="1"/>
    </xf>
    <xf borderId="10" fillId="0" fontId="4" numFmtId="0" xfId="0" applyAlignment="1" applyBorder="1" applyFont="1">
      <alignment horizontal="center"/>
    </xf>
    <xf borderId="11" fillId="0" fontId="4" numFmtId="164" xfId="0" applyAlignment="1" applyBorder="1" applyFont="1" applyNumberFormat="1">
      <alignment horizontal="center" vertical="center"/>
    </xf>
    <xf borderId="12" fillId="0" fontId="4" numFmtId="0" xfId="0" applyAlignment="1" applyBorder="1" applyFont="1">
      <alignment horizontal="center"/>
    </xf>
    <xf borderId="13" fillId="0" fontId="4" numFmtId="0" xfId="0" applyAlignment="1" applyBorder="1" applyFont="1">
      <alignment horizontal="center"/>
    </xf>
    <xf borderId="0" fillId="0" fontId="20" numFmtId="0" xfId="0" applyFont="1"/>
    <xf borderId="14" fillId="0" fontId="4" numFmtId="0" xfId="0" applyAlignment="1" applyBorder="1" applyFont="1">
      <alignment shrinkToFit="0" wrapText="1"/>
    </xf>
    <xf borderId="15" fillId="0" fontId="4" numFmtId="0" xfId="0" applyAlignment="1" applyBorder="1" applyFont="1">
      <alignment horizontal="center"/>
    </xf>
    <xf borderId="11" fillId="0" fontId="4" numFmtId="0" xfId="0" applyAlignment="1" applyBorder="1" applyFont="1">
      <alignment horizontal="center" vertical="center"/>
    </xf>
    <xf borderId="16" fillId="0" fontId="17" numFmtId="0" xfId="0" applyAlignment="1" applyBorder="1" applyFont="1">
      <alignment shrinkToFit="0" wrapText="1"/>
    </xf>
    <xf borderId="17" fillId="0" fontId="17" numFmtId="0" xfId="0" applyAlignment="1" applyBorder="1" applyFont="1">
      <alignment horizontal="center"/>
    </xf>
    <xf borderId="18" fillId="0" fontId="4" numFmtId="0" xfId="0" applyAlignment="1" applyBorder="1" applyFont="1">
      <alignment horizontal="center"/>
    </xf>
    <xf borderId="16" fillId="0" fontId="4" numFmtId="0" xfId="0" applyAlignment="1" applyBorder="1" applyFont="1">
      <alignment shrinkToFit="0" wrapText="1"/>
    </xf>
    <xf borderId="17" fillId="0" fontId="4" numFmtId="164" xfId="0" applyAlignment="1" applyBorder="1" applyFont="1" applyNumberFormat="1">
      <alignment horizontal="center"/>
    </xf>
    <xf borderId="19" fillId="0" fontId="4" numFmtId="0" xfId="0" applyAlignment="1" applyBorder="1" applyFont="1">
      <alignment horizontal="center"/>
    </xf>
    <xf borderId="20" fillId="0" fontId="4" numFmtId="0" xfId="0" applyAlignment="1" applyBorder="1" applyFont="1">
      <alignment horizontal="center"/>
    </xf>
    <xf borderId="21" fillId="0" fontId="4" numFmtId="0" xfId="0" applyAlignment="1" applyBorder="1" applyFont="1">
      <alignment horizontal="center"/>
    </xf>
    <xf borderId="17" fillId="0" fontId="4" numFmtId="0" xfId="0" applyAlignment="1" applyBorder="1" applyFont="1">
      <alignment horizontal="center"/>
    </xf>
    <xf borderId="22" fillId="0" fontId="4" numFmtId="0" xfId="0" applyAlignment="1" applyBorder="1" applyFont="1">
      <alignment horizontal="center"/>
    </xf>
    <xf borderId="6" fillId="0" fontId="4" numFmtId="0" xfId="0" applyAlignment="1" applyBorder="1" applyFont="1">
      <alignment horizontal="center" readingOrder="0" vertical="center"/>
    </xf>
    <xf borderId="23" fillId="4" fontId="14" numFmtId="0" xfId="0" applyAlignment="1" applyBorder="1" applyFont="1">
      <alignment horizontal="center" shrinkToFit="0" vertical="center" wrapText="1"/>
    </xf>
    <xf borderId="24" fillId="4" fontId="14" numFmtId="165" xfId="0" applyAlignment="1" applyBorder="1" applyFont="1" applyNumberFormat="1">
      <alignment horizontal="center" readingOrder="0" shrinkToFit="0" vertical="center" wrapText="1"/>
    </xf>
  </cellXfs>
  <cellStyles count="1">
    <cellStyle xfId="0" name="Normal" builtinId="0"/>
  </cellStyles>
  <dxfs count="2"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1" i="0" sz="1400">
                <a:solidFill>
                  <a:srgbClr val="757575"/>
                </a:solidFill>
                <a:latin typeface="Arial"/>
              </a:defRPr>
            </a:pPr>
            <a:r>
              <a:rPr b="1" i="0" sz="1400">
                <a:solidFill>
                  <a:srgbClr val="757575"/>
                </a:solidFill>
                <a:latin typeface="Arial"/>
              </a:rPr>
              <a:t>FONTES</a:t>
            </a:r>
          </a:p>
        </c:rich>
      </c:tx>
      <c:overlay val="0"/>
    </c:title>
    <c:plotArea>
      <c:layout/>
      <c:barChart>
        <c:barDir val="col"/>
        <c:ser>
          <c:idx val="0"/>
          <c:order val="0"/>
          <c:tx>
            <c:v>VALOR</c:v>
          </c:tx>
          <c:spPr>
            <a:solidFill>
              <a:srgbClr val="5899D4"/>
            </a:solidFill>
            <a:ln cmpd="sng">
              <a:solidFill>
                <a:srgbClr val="000000"/>
              </a:solidFill>
            </a:ln>
          </c:spPr>
          <c:cat>
            <c:strRef>
              <c:f>'GEORGE HATO'!$S$7:$S$10</c:f>
            </c:strRef>
          </c:cat>
          <c:val>
            <c:numRef>
              <c:f>'GEORGE HATO'!$T$7:$T$10</c:f>
              <c:numCache/>
            </c:numRef>
          </c:val>
        </c:ser>
        <c:axId val="587020919"/>
        <c:axId val="600531342"/>
      </c:barChart>
      <c:catAx>
        <c:axId val="58702091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Arial"/>
              </a:defRPr>
            </a:pPr>
          </a:p>
        </c:txPr>
        <c:crossAx val="600531342"/>
      </c:catAx>
      <c:valAx>
        <c:axId val="600531342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Arial"/>
              </a:defRPr>
            </a:pPr>
          </a:p>
        </c:txPr>
        <c:crossAx val="587020919"/>
      </c:valAx>
    </c:plotArea>
    <c:legend>
      <c:legendPos val="r"/>
      <c:overlay val="0"/>
      <c:txPr>
        <a:bodyPr/>
        <a:lstStyle/>
        <a:p>
          <a:pPr lvl="0">
            <a:defRPr b="0" i="0">
              <a:solidFill>
                <a:srgbClr val="1A1A1A"/>
              </a:solidFill>
              <a:latin typeface="Arial"/>
            </a:defRPr>
          </a:pPr>
        </a:p>
      </c:txPr>
    </c:legend>
    <c:plotVisOnly val="1"/>
  </c:chart>
</c:chartSpace>
</file>

<file path=xl/charts/chart2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1" i="0" sz="1400">
                <a:solidFill>
                  <a:srgbClr val="666666"/>
                </a:solidFill>
                <a:latin typeface="Arial"/>
              </a:defRPr>
            </a:pPr>
            <a:r>
              <a:rPr b="1" i="0" sz="1400">
                <a:solidFill>
                  <a:srgbClr val="666666"/>
                </a:solidFill>
                <a:latin typeface="Arial"/>
              </a:rPr>
              <a:t>TIPOS DE DESPESA</a:t>
            </a:r>
          </a:p>
        </c:rich>
      </c:tx>
      <c:overlay val="0"/>
    </c:title>
    <c:plotArea>
      <c:layout/>
      <c:barChart>
        <c:barDir val="col"/>
        <c:grouping val="stacked"/>
        <c:ser>
          <c:idx val="0"/>
          <c:order val="0"/>
          <c:spPr>
            <a:solidFill>
              <a:srgbClr val="82B633"/>
            </a:solidFill>
            <a:ln cmpd="sng">
              <a:solidFill>
                <a:srgbClr val="000000"/>
              </a:solidFill>
            </a:ln>
          </c:spPr>
          <c:cat>
            <c:strRef>
              <c:f>'GEORGE HATO'!$S$22:$S$50</c:f>
            </c:strRef>
          </c:cat>
          <c:val>
            <c:numRef>
              <c:f>'GEORGE HATO'!$T$22:$T$50</c:f>
              <c:numCache/>
            </c:numRef>
          </c:val>
        </c:ser>
        <c:overlap val="100"/>
        <c:axId val="1096526675"/>
        <c:axId val="1531104630"/>
      </c:barChart>
      <c:catAx>
        <c:axId val="10965266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 i="0" sz="1300">
                <a:solidFill>
                  <a:srgbClr val="000000"/>
                </a:solidFill>
                <a:latin typeface="Arial"/>
              </a:defRPr>
            </a:pPr>
          </a:p>
        </c:txPr>
        <c:crossAx val="1531104630"/>
      </c:catAx>
      <c:valAx>
        <c:axId val="1531104630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 sz="1400">
                <a:solidFill>
                  <a:srgbClr val="000000"/>
                </a:solidFill>
                <a:latin typeface="Arial"/>
              </a:defRPr>
            </a:pPr>
          </a:p>
        </c:txPr>
        <c:crossAx val="1096526675"/>
      </c:valAx>
    </c:plotArea>
    <c:plotVisOnly val="1"/>
  </c:chart>
</c:chartSpace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200025</xdr:colOff>
      <xdr:row>5</xdr:row>
      <xdr:rowOff>47625</xdr:rowOff>
    </xdr:from>
    <xdr:ext cx="4210050" cy="2428875"/>
    <xdr:graphicFrame>
      <xdr:nvGraphicFramePr>
        <xdr:cNvPr id="754396346" name="Chart 1" title="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  <xdr:oneCellAnchor>
    <xdr:from>
      <xdr:col>15</xdr:col>
      <xdr:colOff>276225</xdr:colOff>
      <xdr:row>20</xdr:row>
      <xdr:rowOff>295275</xdr:rowOff>
    </xdr:from>
    <xdr:ext cx="4057650" cy="2038350"/>
    <xdr:graphicFrame>
      <xdr:nvGraphicFramePr>
        <xdr:cNvPr id="633477176" name="Chart 2" title="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2"/>
        </a:graphicData>
      </a:graphic>
    </xdr:graphicFrame>
    <xdr:clientData fLocksWithSheet="0"/>
  </xdr:oneCellAnchor>
  <xdr:oneCellAnchor>
    <xdr:from>
      <xdr:col>0</xdr:col>
      <xdr:colOff>247650</xdr:colOff>
      <xdr:row>0</xdr:row>
      <xdr:rowOff>38100</xdr:rowOff>
    </xdr:from>
    <xdr:ext cx="962025" cy="1181100"/>
    <xdr:pic>
      <xdr:nvPicPr>
        <xdr:cNvPr id="0" name="image1.jp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showGridLines="0"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0"/>
  <cols>
    <col customWidth="1" min="1" max="1" width="18.88"/>
    <col customWidth="1" min="2" max="2" width="1.5"/>
    <col customWidth="1" min="3" max="3" width="39.75"/>
    <col customWidth="1" min="4" max="4" width="15.88"/>
    <col customWidth="1" min="5" max="5" width="14.0"/>
    <col customWidth="1" min="6" max="6" width="15.88"/>
    <col customWidth="1" min="7" max="7" width="1.63"/>
    <col customWidth="1" min="8" max="8" width="49.88"/>
    <col customWidth="1" min="9" max="9" width="16.63"/>
    <col customWidth="1" min="10" max="10" width="15.25"/>
    <col customWidth="1" min="11" max="11" width="38.0"/>
    <col customWidth="1" min="12" max="12" width="50.5"/>
    <col customWidth="1" min="13" max="14" width="31.25"/>
    <col customWidth="1" min="15" max="15" width="3.5"/>
    <col customWidth="1" min="16" max="16" width="46.13"/>
    <col customWidth="1" min="19" max="19" width="16.63"/>
    <col customWidth="1" min="20" max="20" width="13.88"/>
  </cols>
  <sheetData>
    <row r="1" ht="52.5" customHeight="1">
      <c r="A1" s="1" t="s">
        <v>0</v>
      </c>
      <c r="C1" s="2" t="s">
        <v>1</v>
      </c>
      <c r="D1" s="3"/>
      <c r="E1" s="3"/>
      <c r="F1" s="4"/>
      <c r="G1" s="5"/>
      <c r="H1" s="6" t="s">
        <v>2</v>
      </c>
      <c r="I1" s="3"/>
      <c r="J1" s="3"/>
      <c r="K1" s="3"/>
      <c r="L1" s="3"/>
      <c r="M1" s="3"/>
      <c r="N1" s="4"/>
      <c r="P1" s="7"/>
    </row>
    <row r="2" ht="52.5" customHeight="1">
      <c r="C2" s="8" t="s">
        <v>3</v>
      </c>
      <c r="D2" s="3"/>
      <c r="E2" s="3"/>
      <c r="F2" s="4"/>
      <c r="G2" s="9"/>
      <c r="H2" s="10" t="s">
        <v>4</v>
      </c>
      <c r="I2" s="3"/>
      <c r="J2" s="3"/>
      <c r="K2" s="3"/>
      <c r="L2" s="3"/>
      <c r="M2" s="3"/>
      <c r="N2" s="4"/>
    </row>
    <row r="3" ht="90.0" customHeight="1">
      <c r="A3" s="11" t="s">
        <v>5</v>
      </c>
      <c r="C3" s="12" t="s">
        <v>6</v>
      </c>
      <c r="D3" s="13" t="s">
        <v>7</v>
      </c>
      <c r="E3" s="13" t="s">
        <v>8</v>
      </c>
      <c r="F3" s="12" t="s">
        <v>9</v>
      </c>
      <c r="G3" s="14"/>
      <c r="H3" s="15" t="s">
        <v>10</v>
      </c>
      <c r="I3" s="16" t="s">
        <v>7</v>
      </c>
      <c r="J3" s="17" t="s">
        <v>8</v>
      </c>
      <c r="K3" s="17" t="s">
        <v>11</v>
      </c>
      <c r="L3" s="18" t="s">
        <v>12</v>
      </c>
      <c r="M3" s="19" t="s">
        <v>13</v>
      </c>
      <c r="N3" s="18" t="s">
        <v>14</v>
      </c>
      <c r="O3" s="20"/>
      <c r="R3" s="21"/>
    </row>
    <row r="4" ht="15.0" customHeight="1">
      <c r="A4" s="11"/>
      <c r="C4" s="22" t="s">
        <v>15</v>
      </c>
      <c r="D4" s="22">
        <v>5.560395803E9</v>
      </c>
      <c r="E4" s="23">
        <v>10000.0</v>
      </c>
      <c r="F4" s="22" t="s">
        <v>16</v>
      </c>
      <c r="H4" s="24" t="s">
        <v>17</v>
      </c>
      <c r="I4" s="25" t="s">
        <v>18</v>
      </c>
      <c r="J4" s="26">
        <v>30000.0</v>
      </c>
      <c r="K4" s="27" t="s">
        <v>19</v>
      </c>
      <c r="L4" s="27" t="s">
        <v>20</v>
      </c>
      <c r="M4" s="28" t="s">
        <v>21</v>
      </c>
      <c r="N4" s="28" t="s">
        <v>22</v>
      </c>
    </row>
    <row r="5" ht="15.75" customHeight="1">
      <c r="C5" s="22" t="s">
        <v>23</v>
      </c>
      <c r="D5" s="22">
        <v>3.086423846E9</v>
      </c>
      <c r="E5" s="23">
        <v>1000.0</v>
      </c>
      <c r="F5" s="22" t="s">
        <v>16</v>
      </c>
      <c r="H5" s="24" t="s">
        <v>24</v>
      </c>
      <c r="I5" s="25" t="s">
        <v>25</v>
      </c>
      <c r="J5" s="26">
        <v>20000.0</v>
      </c>
      <c r="K5" s="27" t="s">
        <v>19</v>
      </c>
      <c r="L5" s="27" t="s">
        <v>26</v>
      </c>
      <c r="M5" s="29" t="s">
        <v>27</v>
      </c>
      <c r="N5" s="30" t="s">
        <v>22</v>
      </c>
      <c r="R5" s="31"/>
      <c r="S5" s="32"/>
    </row>
    <row r="6" ht="14.25" customHeight="1">
      <c r="A6" s="11"/>
      <c r="C6" s="22" t="s">
        <v>28</v>
      </c>
      <c r="D6" s="22">
        <v>4.1232178853E10</v>
      </c>
      <c r="E6" s="23">
        <v>50000.0</v>
      </c>
      <c r="F6" s="22" t="s">
        <v>16</v>
      </c>
      <c r="H6" s="24" t="s">
        <v>24</v>
      </c>
      <c r="I6" s="25" t="s">
        <v>25</v>
      </c>
      <c r="J6" s="26">
        <v>20000.0</v>
      </c>
      <c r="K6" s="27" t="s">
        <v>19</v>
      </c>
      <c r="L6" s="27" t="s">
        <v>26</v>
      </c>
      <c r="M6" s="33" t="s">
        <v>27</v>
      </c>
      <c r="N6" s="30" t="s">
        <v>22</v>
      </c>
      <c r="S6" s="34" t="s">
        <v>9</v>
      </c>
      <c r="T6" s="35" t="s">
        <v>8</v>
      </c>
    </row>
    <row r="7">
      <c r="C7" s="22" t="s">
        <v>29</v>
      </c>
      <c r="D7" s="22">
        <v>9.465501824E9</v>
      </c>
      <c r="E7" s="23">
        <v>10000.0</v>
      </c>
      <c r="F7" s="22" t="s">
        <v>16</v>
      </c>
      <c r="H7" s="24" t="s">
        <v>30</v>
      </c>
      <c r="I7" s="25" t="s">
        <v>31</v>
      </c>
      <c r="J7" s="26">
        <v>19049.6</v>
      </c>
      <c r="K7" s="27" t="s">
        <v>32</v>
      </c>
      <c r="L7" s="27" t="s">
        <v>33</v>
      </c>
      <c r="M7" s="29" t="s">
        <v>27</v>
      </c>
      <c r="N7" s="30" t="s">
        <v>22</v>
      </c>
      <c r="S7" s="36" t="s">
        <v>34</v>
      </c>
      <c r="T7" s="37">
        <f t="shared" ref="T7:T8" si="1">SUMPRODUCT(($F$4:$F$58=S7)*($E$4:$E$58))</f>
        <v>0</v>
      </c>
    </row>
    <row r="8">
      <c r="A8" s="38"/>
      <c r="C8" s="22" t="s">
        <v>35</v>
      </c>
      <c r="D8" s="22">
        <v>3.0786920866E10</v>
      </c>
      <c r="E8" s="23">
        <v>1000.0</v>
      </c>
      <c r="F8" s="22" t="s">
        <v>16</v>
      </c>
      <c r="H8" s="24" t="s">
        <v>30</v>
      </c>
      <c r="I8" s="25" t="s">
        <v>31</v>
      </c>
      <c r="J8" s="26">
        <v>17600.0</v>
      </c>
      <c r="K8" s="27" t="s">
        <v>32</v>
      </c>
      <c r="L8" s="27" t="s">
        <v>36</v>
      </c>
      <c r="M8" s="29" t="s">
        <v>27</v>
      </c>
      <c r="N8" s="30" t="s">
        <v>22</v>
      </c>
      <c r="S8" s="36" t="s">
        <v>37</v>
      </c>
      <c r="T8" s="37">
        <f t="shared" si="1"/>
        <v>0</v>
      </c>
    </row>
    <row r="9">
      <c r="A9" s="39"/>
      <c r="C9" s="22" t="s">
        <v>38</v>
      </c>
      <c r="D9" s="22">
        <v>6.0750618868E10</v>
      </c>
      <c r="E9" s="23">
        <v>1000.0</v>
      </c>
      <c r="F9" s="22" t="s">
        <v>16</v>
      </c>
      <c r="H9" s="24" t="s">
        <v>30</v>
      </c>
      <c r="I9" s="25" t="s">
        <v>31</v>
      </c>
      <c r="J9" s="26">
        <v>16000.0</v>
      </c>
      <c r="K9" s="27" t="s">
        <v>32</v>
      </c>
      <c r="L9" s="27" t="s">
        <v>39</v>
      </c>
      <c r="M9" s="29" t="s">
        <v>27</v>
      </c>
      <c r="N9" s="30" t="s">
        <v>22</v>
      </c>
      <c r="S9" s="36" t="s">
        <v>16</v>
      </c>
      <c r="T9" s="37">
        <f t="array" ref="T9">SUMPRODUCT(($F$4:$F$51=S9)*($E$4:$E$51))</f>
        <v>544594.75</v>
      </c>
    </row>
    <row r="10">
      <c r="A10" s="40"/>
      <c r="C10" s="22" t="s">
        <v>40</v>
      </c>
      <c r="D10" s="22">
        <v>1.42251305E9</v>
      </c>
      <c r="E10" s="23">
        <v>5000.0</v>
      </c>
      <c r="F10" s="22" t="s">
        <v>16</v>
      </c>
      <c r="H10" s="24" t="s">
        <v>24</v>
      </c>
      <c r="I10" s="25" t="s">
        <v>41</v>
      </c>
      <c r="J10" s="26">
        <v>10000.0</v>
      </c>
      <c r="K10" s="27" t="s">
        <v>19</v>
      </c>
      <c r="L10" s="27" t="s">
        <v>26</v>
      </c>
      <c r="M10" s="33" t="s">
        <v>27</v>
      </c>
      <c r="N10" s="30" t="s">
        <v>22</v>
      </c>
      <c r="S10" s="36" t="s">
        <v>42</v>
      </c>
      <c r="T10" s="37">
        <f>SUMPRODUCT(($F$4:$F$58=S10)*($E$4:$E$58))</f>
        <v>0</v>
      </c>
    </row>
    <row r="11">
      <c r="A11" s="38"/>
      <c r="B11" s="41"/>
      <c r="C11" s="22" t="s">
        <v>43</v>
      </c>
      <c r="D11" s="22">
        <v>8.55995815E8</v>
      </c>
      <c r="E11" s="23">
        <v>10000.0</v>
      </c>
      <c r="F11" s="22" t="s">
        <v>16</v>
      </c>
      <c r="H11" s="24" t="s">
        <v>24</v>
      </c>
      <c r="I11" s="25" t="s">
        <v>41</v>
      </c>
      <c r="J11" s="26">
        <v>10000.0</v>
      </c>
      <c r="K11" s="27" t="s">
        <v>19</v>
      </c>
      <c r="L11" s="27" t="s">
        <v>26</v>
      </c>
      <c r="M11" s="33" t="s">
        <v>27</v>
      </c>
      <c r="N11" s="30" t="s">
        <v>22</v>
      </c>
      <c r="S11" s="42" t="s">
        <v>44</v>
      </c>
      <c r="T11" s="43">
        <f>SUM(T7:T10)</f>
        <v>544594.75</v>
      </c>
    </row>
    <row r="12">
      <c r="A12" s="44"/>
      <c r="C12" s="22" t="s">
        <v>45</v>
      </c>
      <c r="D12" s="22">
        <v>3.6973411894E10</v>
      </c>
      <c r="E12" s="23">
        <v>1000.0</v>
      </c>
      <c r="F12" s="22" t="s">
        <v>16</v>
      </c>
      <c r="H12" s="24" t="s">
        <v>46</v>
      </c>
      <c r="I12" s="25" t="s">
        <v>47</v>
      </c>
      <c r="J12" s="26">
        <v>10000.0</v>
      </c>
      <c r="K12" s="27" t="s">
        <v>19</v>
      </c>
      <c r="L12" s="27" t="s">
        <v>48</v>
      </c>
      <c r="M12" s="33" t="s">
        <v>27</v>
      </c>
      <c r="N12" s="30" t="s">
        <v>22</v>
      </c>
    </row>
    <row r="13">
      <c r="A13" s="38"/>
      <c r="C13" s="22" t="s">
        <v>49</v>
      </c>
      <c r="D13" s="22">
        <v>9.216668881E9</v>
      </c>
      <c r="E13" s="23">
        <v>40000.0</v>
      </c>
      <c r="F13" s="22" t="s">
        <v>16</v>
      </c>
      <c r="H13" s="24" t="s">
        <v>46</v>
      </c>
      <c r="I13" s="25" t="s">
        <v>47</v>
      </c>
      <c r="J13" s="26">
        <v>9969.31</v>
      </c>
      <c r="K13" s="27" t="s">
        <v>19</v>
      </c>
      <c r="L13" s="27" t="s">
        <v>50</v>
      </c>
      <c r="M13" s="33" t="s">
        <v>27</v>
      </c>
      <c r="N13" s="30" t="s">
        <v>22</v>
      </c>
    </row>
    <row r="14">
      <c r="A14" s="38"/>
      <c r="C14" s="22" t="s">
        <v>49</v>
      </c>
      <c r="D14" s="22">
        <v>9.216668881E9</v>
      </c>
      <c r="E14" s="23">
        <v>5000.0</v>
      </c>
      <c r="F14" s="22" t="s">
        <v>16</v>
      </c>
      <c r="H14" s="24" t="s">
        <v>51</v>
      </c>
      <c r="I14" s="25" t="s">
        <v>52</v>
      </c>
      <c r="J14" s="26">
        <v>6000.0</v>
      </c>
      <c r="K14" s="27" t="s">
        <v>53</v>
      </c>
      <c r="L14" s="27" t="s">
        <v>54</v>
      </c>
      <c r="M14" s="28" t="s">
        <v>21</v>
      </c>
      <c r="N14" s="30" t="s">
        <v>22</v>
      </c>
    </row>
    <row r="15">
      <c r="A15" s="44"/>
      <c r="C15" s="22" t="s">
        <v>55</v>
      </c>
      <c r="D15" s="22">
        <v>5.141585484E10</v>
      </c>
      <c r="E15" s="23">
        <v>1000.0</v>
      </c>
      <c r="F15" s="22" t="s">
        <v>16</v>
      </c>
      <c r="H15" s="24" t="s">
        <v>51</v>
      </c>
      <c r="I15" s="25" t="s">
        <v>52</v>
      </c>
      <c r="J15" s="26">
        <v>5850.0</v>
      </c>
      <c r="K15" s="27" t="s">
        <v>56</v>
      </c>
      <c r="L15" s="27" t="s">
        <v>57</v>
      </c>
      <c r="M15" s="28" t="s">
        <v>21</v>
      </c>
      <c r="N15" s="30" t="s">
        <v>22</v>
      </c>
    </row>
    <row r="16">
      <c r="C16" s="22" t="s">
        <v>58</v>
      </c>
      <c r="D16" s="22">
        <v>6.8129408872E10</v>
      </c>
      <c r="E16" s="23">
        <v>15000.0</v>
      </c>
      <c r="F16" s="22" t="s">
        <v>16</v>
      </c>
      <c r="H16" s="24" t="s">
        <v>46</v>
      </c>
      <c r="I16" s="25" t="s">
        <v>59</v>
      </c>
      <c r="J16" s="26">
        <v>5000.0</v>
      </c>
      <c r="K16" s="27" t="s">
        <v>19</v>
      </c>
      <c r="L16" s="27" t="s">
        <v>48</v>
      </c>
      <c r="M16" s="29" t="s">
        <v>27</v>
      </c>
      <c r="N16" s="30" t="s">
        <v>22</v>
      </c>
    </row>
    <row r="17">
      <c r="C17" s="22" t="s">
        <v>58</v>
      </c>
      <c r="D17" s="22">
        <v>6.8129408872E10</v>
      </c>
      <c r="E17" s="23">
        <v>3000.0</v>
      </c>
      <c r="F17" s="22" t="s">
        <v>16</v>
      </c>
      <c r="H17" s="24" t="s">
        <v>60</v>
      </c>
      <c r="I17" s="25" t="s">
        <v>61</v>
      </c>
      <c r="J17" s="26">
        <v>5000.0</v>
      </c>
      <c r="K17" s="27" t="s">
        <v>62</v>
      </c>
      <c r="L17" s="27" t="s">
        <v>63</v>
      </c>
      <c r="M17" s="29" t="s">
        <v>27</v>
      </c>
      <c r="N17" s="30" t="s">
        <v>22</v>
      </c>
    </row>
    <row r="18">
      <c r="C18" s="22" t="s">
        <v>64</v>
      </c>
      <c r="D18" s="22">
        <v>3.4469558877E10</v>
      </c>
      <c r="E18" s="23">
        <v>1000.0</v>
      </c>
      <c r="F18" s="22" t="s">
        <v>16</v>
      </c>
      <c r="H18" s="24" t="s">
        <v>65</v>
      </c>
      <c r="I18" s="25" t="s">
        <v>66</v>
      </c>
      <c r="J18" s="26">
        <v>4560.0</v>
      </c>
      <c r="K18" s="27" t="s">
        <v>56</v>
      </c>
      <c r="L18" s="27" t="s">
        <v>67</v>
      </c>
      <c r="M18" s="29" t="s">
        <v>27</v>
      </c>
      <c r="N18" s="30" t="s">
        <v>22</v>
      </c>
    </row>
    <row r="19">
      <c r="C19" s="22" t="s">
        <v>68</v>
      </c>
      <c r="D19" s="22">
        <v>1.7617984804E10</v>
      </c>
      <c r="E19" s="23">
        <v>1000.0</v>
      </c>
      <c r="F19" s="22" t="s">
        <v>16</v>
      </c>
      <c r="H19" s="24" t="s">
        <v>69</v>
      </c>
      <c r="I19" s="25" t="s">
        <v>70</v>
      </c>
      <c r="J19" s="26">
        <v>4098.5</v>
      </c>
      <c r="K19" s="27" t="s">
        <v>71</v>
      </c>
      <c r="L19" s="27" t="s">
        <v>72</v>
      </c>
      <c r="M19" s="28" t="s">
        <v>21</v>
      </c>
      <c r="N19" s="30" t="s">
        <v>22</v>
      </c>
    </row>
    <row r="20">
      <c r="C20" s="22" t="s">
        <v>73</v>
      </c>
      <c r="D20" s="22">
        <v>2.8188962821E10</v>
      </c>
      <c r="E20" s="23">
        <v>1000.0</v>
      </c>
      <c r="F20" s="22" t="s">
        <v>16</v>
      </c>
      <c r="H20" s="24" t="s">
        <v>74</v>
      </c>
      <c r="I20" s="25" t="s">
        <v>75</v>
      </c>
      <c r="J20" s="26">
        <v>3900.0</v>
      </c>
      <c r="K20" s="27" t="s">
        <v>56</v>
      </c>
      <c r="L20" s="27" t="s">
        <v>76</v>
      </c>
      <c r="M20" s="28" t="s">
        <v>21</v>
      </c>
      <c r="N20" s="30" t="s">
        <v>22</v>
      </c>
    </row>
    <row r="21" ht="15.75" customHeight="1">
      <c r="C21" s="22" t="s">
        <v>77</v>
      </c>
      <c r="D21" s="22">
        <v>2.8843865803E10</v>
      </c>
      <c r="E21" s="23">
        <v>1000.0</v>
      </c>
      <c r="F21" s="22" t="s">
        <v>16</v>
      </c>
      <c r="H21" s="24" t="s">
        <v>78</v>
      </c>
      <c r="I21" s="25" t="s">
        <v>79</v>
      </c>
      <c r="J21" s="26">
        <v>3500.0</v>
      </c>
      <c r="K21" s="27" t="s">
        <v>56</v>
      </c>
      <c r="L21" s="27" t="s">
        <v>80</v>
      </c>
      <c r="M21" s="29" t="s">
        <v>27</v>
      </c>
      <c r="N21" s="30" t="s">
        <v>22</v>
      </c>
      <c r="S21" s="45" t="s">
        <v>11</v>
      </c>
      <c r="T21" s="45" t="s">
        <v>8</v>
      </c>
    </row>
    <row r="22" ht="15.75" customHeight="1">
      <c r="C22" s="22" t="s">
        <v>81</v>
      </c>
      <c r="D22" s="22">
        <v>2.7677170846E10</v>
      </c>
      <c r="E22" s="23">
        <v>1000.0</v>
      </c>
      <c r="F22" s="22" t="s">
        <v>16</v>
      </c>
      <c r="H22" s="24" t="s">
        <v>82</v>
      </c>
      <c r="I22" s="25" t="s">
        <v>83</v>
      </c>
      <c r="J22" s="26">
        <v>3445.68</v>
      </c>
      <c r="K22" s="27" t="s">
        <v>56</v>
      </c>
      <c r="L22" s="27" t="s">
        <v>84</v>
      </c>
      <c r="M22" s="28" t="s">
        <v>21</v>
      </c>
      <c r="N22" s="30" t="s">
        <v>22</v>
      </c>
      <c r="S22" s="46" t="s">
        <v>85</v>
      </c>
      <c r="T22" s="47">
        <f t="array" ref="T22">SUMPRODUCT(($K$4:$K$345=S22)*($J$4:$J$345))</f>
        <v>0</v>
      </c>
    </row>
    <row r="23" ht="15.75" customHeight="1">
      <c r="C23" s="22" t="s">
        <v>86</v>
      </c>
      <c r="D23" s="22">
        <v>2.9980111879E10</v>
      </c>
      <c r="E23" s="23">
        <v>10000.0</v>
      </c>
      <c r="F23" s="22" t="s">
        <v>16</v>
      </c>
      <c r="H23" s="24" t="s">
        <v>87</v>
      </c>
      <c r="I23" s="25" t="s">
        <v>88</v>
      </c>
      <c r="J23" s="26">
        <v>3250.0</v>
      </c>
      <c r="K23" s="27" t="s">
        <v>89</v>
      </c>
      <c r="L23" s="27" t="s">
        <v>90</v>
      </c>
      <c r="M23" s="28" t="s">
        <v>21</v>
      </c>
      <c r="N23" s="30" t="s">
        <v>22</v>
      </c>
      <c r="S23" s="48" t="s">
        <v>91</v>
      </c>
      <c r="T23" s="47">
        <f t="array" ref="T23">SUMPRODUCT(($K$4:$K$345=S23)*($J$4:$J$345))</f>
        <v>0</v>
      </c>
    </row>
    <row r="24" ht="15.75" customHeight="1">
      <c r="C24" s="22" t="s">
        <v>92</v>
      </c>
      <c r="D24" s="22">
        <v>2.5333574804E10</v>
      </c>
      <c r="E24" s="23">
        <v>1000.0</v>
      </c>
      <c r="F24" s="22" t="s">
        <v>16</v>
      </c>
      <c r="H24" s="24" t="s">
        <v>51</v>
      </c>
      <c r="I24" s="25" t="s">
        <v>52</v>
      </c>
      <c r="J24" s="26">
        <v>3000.0</v>
      </c>
      <c r="K24" s="27" t="s">
        <v>53</v>
      </c>
      <c r="L24" s="27" t="s">
        <v>93</v>
      </c>
      <c r="M24" s="28" t="s">
        <v>21</v>
      </c>
      <c r="N24" s="30" t="s">
        <v>22</v>
      </c>
      <c r="S24" s="48" t="s">
        <v>94</v>
      </c>
      <c r="T24" s="47">
        <f t="array" ref="T24">SUMPRODUCT(($K$4:$K$345=S24)*($J$4:$J$345))</f>
        <v>0</v>
      </c>
    </row>
    <row r="25" ht="15.75" customHeight="1">
      <c r="C25" s="22" t="s">
        <v>95</v>
      </c>
      <c r="D25" s="22">
        <v>3.039333984E10</v>
      </c>
      <c r="E25" s="23">
        <v>1000.0</v>
      </c>
      <c r="F25" s="22" t="s">
        <v>16</v>
      </c>
      <c r="H25" s="24" t="s">
        <v>96</v>
      </c>
      <c r="I25" s="25" t="s">
        <v>97</v>
      </c>
      <c r="J25" s="26">
        <v>3000.0</v>
      </c>
      <c r="K25" s="27" t="s">
        <v>98</v>
      </c>
      <c r="L25" s="27" t="s">
        <v>99</v>
      </c>
      <c r="M25" s="49"/>
      <c r="N25" s="50"/>
      <c r="S25" s="48"/>
      <c r="T25" s="47">
        <f t="array" ref="T25">SUMPRODUCT(($K$4:$K$345=S25)*($J$4:$J$345))</f>
        <v>0</v>
      </c>
    </row>
    <row r="26" ht="15.75" customHeight="1">
      <c r="C26" s="22" t="s">
        <v>100</v>
      </c>
      <c r="D26" s="22">
        <v>3.2795731819E10</v>
      </c>
      <c r="E26" s="23">
        <v>1000.0</v>
      </c>
      <c r="F26" s="22" t="s">
        <v>16</v>
      </c>
      <c r="H26" s="24" t="s">
        <v>58</v>
      </c>
      <c r="I26" s="25" t="s">
        <v>101</v>
      </c>
      <c r="J26" s="26">
        <v>3000.0</v>
      </c>
      <c r="K26" s="27" t="s">
        <v>102</v>
      </c>
      <c r="L26" s="27" t="s">
        <v>103</v>
      </c>
      <c r="M26" s="49"/>
      <c r="N26" s="50"/>
      <c r="S26" s="48" t="s">
        <v>104</v>
      </c>
      <c r="T26" s="47">
        <f t="array" ref="T26">SUMPRODUCT(($K$4:$K$345=S26)*($J$4:$J$345))</f>
        <v>0</v>
      </c>
    </row>
    <row r="27" ht="15.75" customHeight="1">
      <c r="C27" s="22" t="s">
        <v>105</v>
      </c>
      <c r="D27" s="22">
        <v>4.837622283E10</v>
      </c>
      <c r="E27" s="23">
        <v>1000.0</v>
      </c>
      <c r="F27" s="22" t="s">
        <v>16</v>
      </c>
      <c r="H27" s="24" t="s">
        <v>106</v>
      </c>
      <c r="I27" s="25" t="s">
        <v>107</v>
      </c>
      <c r="J27" s="26">
        <v>2625.0</v>
      </c>
      <c r="K27" s="27" t="s">
        <v>53</v>
      </c>
      <c r="L27" s="27" t="s">
        <v>108</v>
      </c>
      <c r="M27" s="28" t="s">
        <v>21</v>
      </c>
      <c r="N27" s="30" t="s">
        <v>22</v>
      </c>
      <c r="S27" s="46" t="s">
        <v>102</v>
      </c>
      <c r="T27" s="47">
        <f t="array" ref="T27">SUMPRODUCT(($K$4:$K$345=S27)*($J$4:$J$345))</f>
        <v>18000</v>
      </c>
    </row>
    <row r="28" ht="15.75" customHeight="1">
      <c r="C28" s="22" t="s">
        <v>109</v>
      </c>
      <c r="D28" s="22">
        <v>3.66218891E8</v>
      </c>
      <c r="E28" s="23">
        <v>2000.0</v>
      </c>
      <c r="F28" s="22" t="s">
        <v>16</v>
      </c>
      <c r="H28" s="24" t="s">
        <v>106</v>
      </c>
      <c r="I28" s="25" t="s">
        <v>107</v>
      </c>
      <c r="J28" s="26">
        <v>2625.0</v>
      </c>
      <c r="K28" s="27" t="s">
        <v>89</v>
      </c>
      <c r="L28" s="27" t="s">
        <v>110</v>
      </c>
      <c r="M28" s="28" t="s">
        <v>21</v>
      </c>
      <c r="N28" s="30" t="s">
        <v>22</v>
      </c>
      <c r="S28" s="46" t="s">
        <v>111</v>
      </c>
      <c r="T28" s="47">
        <f t="array" ref="T28">SUMPRODUCT(($K$4:$K$345=S28)*($J$4:$J$345))</f>
        <v>300</v>
      </c>
    </row>
    <row r="29" ht="15.75" customHeight="1">
      <c r="C29" s="22" t="s">
        <v>112</v>
      </c>
      <c r="D29" s="22">
        <v>2.9885297871E10</v>
      </c>
      <c r="E29" s="23">
        <v>35532.67</v>
      </c>
      <c r="F29" s="22" t="s">
        <v>16</v>
      </c>
      <c r="H29" s="24" t="s">
        <v>87</v>
      </c>
      <c r="I29" s="25" t="s">
        <v>88</v>
      </c>
      <c r="J29" s="26">
        <v>2500.0</v>
      </c>
      <c r="K29" s="27" t="s">
        <v>89</v>
      </c>
      <c r="L29" s="27" t="s">
        <v>113</v>
      </c>
      <c r="M29" s="28" t="s">
        <v>21</v>
      </c>
      <c r="N29" s="50"/>
      <c r="S29" s="46" t="s">
        <v>114</v>
      </c>
      <c r="T29" s="47">
        <f t="array" ref="T29">SUMPRODUCT(($K$4:$K$345=S29)*($J$4:$J$345))</f>
        <v>10000</v>
      </c>
    </row>
    <row r="30" ht="15.75" customHeight="1">
      <c r="C30" s="22" t="s">
        <v>112</v>
      </c>
      <c r="D30" s="22">
        <v>2.9885297871E10</v>
      </c>
      <c r="E30" s="23">
        <v>62000.0</v>
      </c>
      <c r="F30" s="22" t="s">
        <v>16</v>
      </c>
      <c r="H30" s="24" t="s">
        <v>51</v>
      </c>
      <c r="I30" s="25" t="s">
        <v>52</v>
      </c>
      <c r="J30" s="26">
        <v>2500.0</v>
      </c>
      <c r="K30" s="27" t="s">
        <v>53</v>
      </c>
      <c r="L30" s="27" t="s">
        <v>115</v>
      </c>
      <c r="M30" s="28" t="s">
        <v>21</v>
      </c>
      <c r="N30" s="30" t="s">
        <v>22</v>
      </c>
      <c r="S30" s="46" t="s">
        <v>116</v>
      </c>
      <c r="T30" s="47">
        <f t="array" ref="T30">SUMPRODUCT(($K$4:$K$345=S30)*($J$4:$J$345))</f>
        <v>4878.57</v>
      </c>
    </row>
    <row r="31" ht="15.75" customHeight="1">
      <c r="C31" s="22" t="s">
        <v>112</v>
      </c>
      <c r="D31" s="22">
        <v>2.9885297871E10</v>
      </c>
      <c r="E31" s="23">
        <v>300.0</v>
      </c>
      <c r="F31" s="22" t="s">
        <v>16</v>
      </c>
      <c r="H31" s="24" t="s">
        <v>51</v>
      </c>
      <c r="I31" s="25" t="s">
        <v>52</v>
      </c>
      <c r="J31" s="26">
        <v>2500.0</v>
      </c>
      <c r="K31" s="27" t="s">
        <v>53</v>
      </c>
      <c r="L31" s="27" t="s">
        <v>117</v>
      </c>
      <c r="M31" s="28" t="s">
        <v>21</v>
      </c>
      <c r="N31" s="30" t="s">
        <v>22</v>
      </c>
      <c r="S31" s="46" t="s">
        <v>32</v>
      </c>
      <c r="T31" s="47">
        <f t="array" ref="T31">SUMPRODUCT(($K$4:$K$345=S31)*($J$4:$J$345))</f>
        <v>53649.6</v>
      </c>
    </row>
    <row r="32" ht="15.75" customHeight="1">
      <c r="C32" s="22" t="s">
        <v>112</v>
      </c>
      <c r="D32" s="22">
        <v>2.9885297871E10</v>
      </c>
      <c r="E32" s="23">
        <v>151462.08</v>
      </c>
      <c r="F32" s="22" t="s">
        <v>16</v>
      </c>
      <c r="H32" s="24" t="s">
        <v>51</v>
      </c>
      <c r="I32" s="25" t="s">
        <v>52</v>
      </c>
      <c r="J32" s="26">
        <v>2500.0</v>
      </c>
      <c r="K32" s="27" t="s">
        <v>53</v>
      </c>
      <c r="L32" s="27" t="s">
        <v>118</v>
      </c>
      <c r="M32" s="28" t="s">
        <v>21</v>
      </c>
      <c r="N32" s="30" t="s">
        <v>22</v>
      </c>
      <c r="S32" s="46" t="s">
        <v>119</v>
      </c>
      <c r="T32" s="47">
        <f t="array" ref="T32">SUMPRODUCT(($K$4:$K$345=S32)*($J$4:$J$345))</f>
        <v>0</v>
      </c>
    </row>
    <row r="33" ht="15.75" customHeight="1">
      <c r="C33" s="22"/>
      <c r="D33" s="22"/>
      <c r="E33" s="23"/>
      <c r="F33" s="22"/>
      <c r="H33" s="24" t="s">
        <v>120</v>
      </c>
      <c r="I33" s="25" t="s">
        <v>121</v>
      </c>
      <c r="J33" s="26">
        <v>2445.0</v>
      </c>
      <c r="K33" s="27" t="s">
        <v>53</v>
      </c>
      <c r="L33" s="27" t="s">
        <v>122</v>
      </c>
      <c r="M33" s="28" t="s">
        <v>21</v>
      </c>
      <c r="N33" s="30" t="s">
        <v>22</v>
      </c>
      <c r="S33" s="46" t="s">
        <v>123</v>
      </c>
      <c r="T33" s="47">
        <f t="array" ref="T33">SUMPRODUCT(($K$4:$K$345=S33)*($J$4:$J$345))</f>
        <v>2258</v>
      </c>
    </row>
    <row r="34" ht="15.75" customHeight="1">
      <c r="C34" s="22" t="s">
        <v>124</v>
      </c>
      <c r="D34" s="22">
        <v>3.015304836E9</v>
      </c>
      <c r="E34" s="23">
        <v>1000.0</v>
      </c>
      <c r="F34" s="22" t="s">
        <v>16</v>
      </c>
      <c r="H34" s="24" t="s">
        <v>125</v>
      </c>
      <c r="I34" s="25" t="s">
        <v>126</v>
      </c>
      <c r="J34" s="26">
        <v>2444.2</v>
      </c>
      <c r="K34" s="27" t="s">
        <v>98</v>
      </c>
      <c r="L34" s="27" t="s">
        <v>127</v>
      </c>
      <c r="M34" s="49"/>
      <c r="N34" s="50"/>
      <c r="S34" s="46" t="s">
        <v>19</v>
      </c>
      <c r="T34" s="47">
        <f t="array" ref="T34">SUMPRODUCT(($K$4:$K$345=S34)*($J$4:$J$345))</f>
        <v>114969.31</v>
      </c>
    </row>
    <row r="35" ht="15.75" customHeight="1">
      <c r="C35" s="22" t="s">
        <v>128</v>
      </c>
      <c r="D35" s="22">
        <v>2.2226878882E10</v>
      </c>
      <c r="E35" s="23">
        <v>2000.0</v>
      </c>
      <c r="F35" s="22" t="s">
        <v>16</v>
      </c>
      <c r="H35" s="24" t="s">
        <v>129</v>
      </c>
      <c r="I35" s="25" t="s">
        <v>130</v>
      </c>
      <c r="J35" s="26">
        <v>2400.0</v>
      </c>
      <c r="K35" s="27" t="s">
        <v>98</v>
      </c>
      <c r="L35" s="27" t="s">
        <v>131</v>
      </c>
      <c r="M35" s="49"/>
      <c r="N35" s="50"/>
      <c r="S35" s="46" t="s">
        <v>98</v>
      </c>
      <c r="T35" s="47">
        <f t="array" ref="T35">SUMPRODUCT(($K$4:$K$345=S35)*($J$4:$J$345))</f>
        <v>216222.71</v>
      </c>
    </row>
    <row r="36" ht="15.75" customHeight="1">
      <c r="C36" s="22" t="s">
        <v>132</v>
      </c>
      <c r="D36" s="22">
        <v>3.6349622839E10</v>
      </c>
      <c r="E36" s="23">
        <v>7900.0</v>
      </c>
      <c r="F36" s="22" t="s">
        <v>16</v>
      </c>
      <c r="H36" s="24" t="s">
        <v>133</v>
      </c>
      <c r="I36" s="25" t="s">
        <v>134</v>
      </c>
      <c r="J36" s="26">
        <v>2400.0</v>
      </c>
      <c r="K36" s="27" t="s">
        <v>56</v>
      </c>
      <c r="L36" s="27" t="s">
        <v>135</v>
      </c>
      <c r="M36" s="28" t="s">
        <v>21</v>
      </c>
      <c r="N36" s="30" t="s">
        <v>22</v>
      </c>
      <c r="S36" s="46" t="s">
        <v>136</v>
      </c>
      <c r="T36" s="47">
        <f t="array" ref="T36">SUMPRODUCT(($K$4:$K$345=S36)*($J$4:$J$345))</f>
        <v>0</v>
      </c>
    </row>
    <row r="37" ht="15.75" customHeight="1">
      <c r="C37" s="22" t="s">
        <v>137</v>
      </c>
      <c r="D37" s="22">
        <v>3.4558180802E10</v>
      </c>
      <c r="E37" s="23">
        <v>1000.0</v>
      </c>
      <c r="F37" s="22" t="s">
        <v>16</v>
      </c>
      <c r="H37" s="24" t="s">
        <v>138</v>
      </c>
      <c r="I37" s="25" t="s">
        <v>139</v>
      </c>
      <c r="J37" s="26">
        <v>2400.0</v>
      </c>
      <c r="K37" s="27" t="s">
        <v>56</v>
      </c>
      <c r="L37" s="27" t="s">
        <v>140</v>
      </c>
      <c r="M37" s="28" t="s">
        <v>21</v>
      </c>
      <c r="N37" s="30" t="s">
        <v>22</v>
      </c>
      <c r="S37" s="46" t="s">
        <v>141</v>
      </c>
      <c r="T37" s="47">
        <f t="array" ref="T37">SUMPRODUCT(($K$4:$K$345=S37)*($J$4:$J$345))</f>
        <v>3412.5</v>
      </c>
    </row>
    <row r="38" ht="15.75" customHeight="1">
      <c r="C38" s="22" t="s">
        <v>142</v>
      </c>
      <c r="D38" s="22">
        <v>2.1668088835E10</v>
      </c>
      <c r="E38" s="23">
        <v>20000.0</v>
      </c>
      <c r="F38" s="22" t="s">
        <v>16</v>
      </c>
      <c r="H38" s="24" t="s">
        <v>143</v>
      </c>
      <c r="I38" s="25" t="s">
        <v>144</v>
      </c>
      <c r="J38" s="26">
        <v>2344.2</v>
      </c>
      <c r="K38" s="27" t="s">
        <v>98</v>
      </c>
      <c r="L38" s="27" t="s">
        <v>127</v>
      </c>
      <c r="M38" s="49"/>
      <c r="N38" s="30" t="s">
        <v>22</v>
      </c>
      <c r="S38" s="48" t="s">
        <v>145</v>
      </c>
      <c r="T38" s="47">
        <f t="array" ref="T38">SUMPRODUCT(($K$4:$K$345=S38)*($J$4:$J$345))</f>
        <v>0</v>
      </c>
    </row>
    <row r="39" ht="15.75" customHeight="1">
      <c r="C39" s="22" t="s">
        <v>146</v>
      </c>
      <c r="D39" s="22">
        <v>2.6556224804E10</v>
      </c>
      <c r="E39" s="23">
        <v>30000.0</v>
      </c>
      <c r="F39" s="22" t="s">
        <v>16</v>
      </c>
      <c r="H39" s="24" t="s">
        <v>147</v>
      </c>
      <c r="I39" s="25" t="s">
        <v>148</v>
      </c>
      <c r="J39" s="26">
        <v>2344.2</v>
      </c>
      <c r="K39" s="27" t="s">
        <v>98</v>
      </c>
      <c r="L39" s="27" t="s">
        <v>149</v>
      </c>
      <c r="M39" s="49"/>
      <c r="N39" s="30" t="s">
        <v>22</v>
      </c>
      <c r="S39" s="48" t="s">
        <v>150</v>
      </c>
      <c r="T39" s="47">
        <f t="array" ref="T39">SUMPRODUCT(($K$4:$K$345=S39)*($J$4:$J$345))</f>
        <v>0</v>
      </c>
    </row>
    <row r="40" ht="15.75" customHeight="1">
      <c r="C40" s="22" t="s">
        <v>151</v>
      </c>
      <c r="D40" s="22">
        <v>2.8421810855E10</v>
      </c>
      <c r="E40" s="23">
        <v>5000.0</v>
      </c>
      <c r="F40" s="22" t="s">
        <v>16</v>
      </c>
      <c r="H40" s="24" t="s">
        <v>152</v>
      </c>
      <c r="I40" s="25" t="s">
        <v>153</v>
      </c>
      <c r="J40" s="26">
        <v>2344.2</v>
      </c>
      <c r="K40" s="27" t="s">
        <v>98</v>
      </c>
      <c r="L40" s="27" t="s">
        <v>149</v>
      </c>
      <c r="M40" s="49"/>
      <c r="N40" s="30" t="s">
        <v>22</v>
      </c>
      <c r="S40" s="48" t="s">
        <v>62</v>
      </c>
      <c r="T40" s="47">
        <f t="array" ref="T40">SUMPRODUCT(($K$4:$K$345=S40)*($J$4:$J$345))</f>
        <v>5000</v>
      </c>
    </row>
    <row r="41" ht="15.75" customHeight="1">
      <c r="C41" s="22"/>
      <c r="D41" s="22"/>
      <c r="E41" s="23"/>
      <c r="F41" s="22"/>
      <c r="H41" s="24" t="s">
        <v>154</v>
      </c>
      <c r="I41" s="25" t="s">
        <v>155</v>
      </c>
      <c r="J41" s="26">
        <v>2344.2</v>
      </c>
      <c r="K41" s="27" t="s">
        <v>98</v>
      </c>
      <c r="L41" s="27" t="s">
        <v>127</v>
      </c>
      <c r="M41" s="49"/>
      <c r="N41" s="30" t="s">
        <v>22</v>
      </c>
      <c r="S41" s="46" t="s">
        <v>71</v>
      </c>
      <c r="T41" s="47">
        <f t="array" ref="T41">SUMPRODUCT(($K$4:$K$345=S41)*($J$4:$J$345))</f>
        <v>7951.4</v>
      </c>
    </row>
    <row r="42" ht="15.75" customHeight="1">
      <c r="C42" s="22" t="s">
        <v>156</v>
      </c>
      <c r="D42" s="22">
        <v>2.945827883E10</v>
      </c>
      <c r="E42" s="23">
        <v>5300.0</v>
      </c>
      <c r="F42" s="22" t="s">
        <v>16</v>
      </c>
      <c r="H42" s="24" t="s">
        <v>157</v>
      </c>
      <c r="I42" s="25" t="s">
        <v>158</v>
      </c>
      <c r="J42" s="26">
        <v>2344.2</v>
      </c>
      <c r="K42" s="27" t="s">
        <v>98</v>
      </c>
      <c r="L42" s="27" t="s">
        <v>159</v>
      </c>
      <c r="M42" s="49"/>
      <c r="N42" s="30" t="s">
        <v>22</v>
      </c>
      <c r="S42" s="46" t="s">
        <v>160</v>
      </c>
      <c r="T42" s="47">
        <f t="array" ref="T42">SUMPRODUCT(($K$4:$K$345=S42)*($J$4:$J$345))</f>
        <v>0</v>
      </c>
    </row>
    <row r="43" ht="15.75" customHeight="1">
      <c r="C43" s="22" t="s">
        <v>161</v>
      </c>
      <c r="D43" s="22">
        <v>3.1248356896E10</v>
      </c>
      <c r="E43" s="23">
        <v>5000.0</v>
      </c>
      <c r="F43" s="22" t="s">
        <v>16</v>
      </c>
      <c r="H43" s="24" t="s">
        <v>51</v>
      </c>
      <c r="I43" s="25" t="s">
        <v>52</v>
      </c>
      <c r="J43" s="26">
        <v>2325.0</v>
      </c>
      <c r="K43" s="27" t="s">
        <v>53</v>
      </c>
      <c r="L43" s="27" t="s">
        <v>162</v>
      </c>
      <c r="M43" s="28" t="s">
        <v>21</v>
      </c>
      <c r="N43" s="30" t="s">
        <v>22</v>
      </c>
      <c r="S43" s="46" t="s">
        <v>163</v>
      </c>
      <c r="T43" s="47">
        <f t="array" ref="T43">SUMPRODUCT(($K$4:$K$345=S43)*($J$4:$J$345))</f>
        <v>300</v>
      </c>
    </row>
    <row r="44" ht="15.75" customHeight="1">
      <c r="C44" s="22" t="s">
        <v>161</v>
      </c>
      <c r="D44" s="22">
        <v>3.1248356896E10</v>
      </c>
      <c r="E44" s="23">
        <v>5000.0</v>
      </c>
      <c r="F44" s="22" t="s">
        <v>16</v>
      </c>
      <c r="H44" s="24" t="s">
        <v>51</v>
      </c>
      <c r="I44" s="25" t="s">
        <v>52</v>
      </c>
      <c r="J44" s="26">
        <v>2325.0</v>
      </c>
      <c r="K44" s="27" t="s">
        <v>53</v>
      </c>
      <c r="L44" s="27" t="s">
        <v>164</v>
      </c>
      <c r="M44" s="28" t="s">
        <v>21</v>
      </c>
      <c r="N44" s="30" t="s">
        <v>22</v>
      </c>
      <c r="S44" s="46" t="s">
        <v>89</v>
      </c>
      <c r="T44" s="47">
        <f t="array" ref="T44">SUMPRODUCT(($K$4:$K$345=S44)*($J$4:$J$345))</f>
        <v>10239.08</v>
      </c>
    </row>
    <row r="45" ht="15.75" customHeight="1">
      <c r="C45" s="22" t="s">
        <v>161</v>
      </c>
      <c r="D45" s="22">
        <v>3.1248356896E10</v>
      </c>
      <c r="E45" s="23">
        <v>5400.0</v>
      </c>
      <c r="F45" s="22" t="s">
        <v>16</v>
      </c>
      <c r="H45" s="24" t="s">
        <v>51</v>
      </c>
      <c r="I45" s="25" t="s">
        <v>52</v>
      </c>
      <c r="J45" s="26">
        <v>2325.0</v>
      </c>
      <c r="K45" s="27" t="s">
        <v>53</v>
      </c>
      <c r="L45" s="27" t="s">
        <v>165</v>
      </c>
      <c r="M45" s="28" t="s">
        <v>21</v>
      </c>
      <c r="N45" s="30" t="s">
        <v>22</v>
      </c>
      <c r="S45" s="46" t="s">
        <v>56</v>
      </c>
      <c r="T45" s="47">
        <f t="array" ref="T45">SUMPRODUCT(($K$4:$K$345=S45)*($J$4:$J$345))</f>
        <v>55335.68</v>
      </c>
    </row>
    <row r="46" ht="15.75" customHeight="1">
      <c r="C46" s="22" t="s">
        <v>161</v>
      </c>
      <c r="D46" s="22">
        <v>3.1248356896E10</v>
      </c>
      <c r="E46" s="23">
        <v>3000.0</v>
      </c>
      <c r="F46" s="22" t="s">
        <v>16</v>
      </c>
      <c r="H46" s="24" t="s">
        <v>166</v>
      </c>
      <c r="I46" s="25" t="s">
        <v>167</v>
      </c>
      <c r="J46" s="26">
        <v>2300.0</v>
      </c>
      <c r="K46" s="27" t="s">
        <v>98</v>
      </c>
      <c r="L46" s="27" t="s">
        <v>131</v>
      </c>
      <c r="M46" s="49"/>
      <c r="N46" s="30" t="s">
        <v>22</v>
      </c>
      <c r="S46" s="46" t="s">
        <v>53</v>
      </c>
      <c r="T46" s="47">
        <f t="array" ref="T46">SUMPRODUCT(($K$4:$K$345=S46)*($J$4:$J$345))</f>
        <v>42077.9</v>
      </c>
    </row>
    <row r="47" ht="15.75" customHeight="1">
      <c r="C47" s="22" t="s">
        <v>161</v>
      </c>
      <c r="D47" s="22">
        <v>3.1248356896E10</v>
      </c>
      <c r="E47" s="23">
        <v>7200.0</v>
      </c>
      <c r="F47" s="22" t="s">
        <v>16</v>
      </c>
      <c r="H47" s="24" t="s">
        <v>168</v>
      </c>
      <c r="I47" s="25" t="s">
        <v>169</v>
      </c>
      <c r="J47" s="26">
        <v>2300.0</v>
      </c>
      <c r="K47" s="27" t="s">
        <v>56</v>
      </c>
      <c r="L47" s="27" t="s">
        <v>170</v>
      </c>
      <c r="M47" s="29" t="s">
        <v>27</v>
      </c>
      <c r="N47" s="30" t="s">
        <v>22</v>
      </c>
      <c r="S47" s="46" t="s">
        <v>171</v>
      </c>
      <c r="T47" s="47">
        <f t="array" ref="T47">SUMPRODUCT(($K$4:$K$345=S47)*($J$4:$J$345))</f>
        <v>0</v>
      </c>
    </row>
    <row r="48" ht="15.75" customHeight="1">
      <c r="C48" s="22" t="s">
        <v>161</v>
      </c>
      <c r="D48" s="22">
        <v>3.1248356896E10</v>
      </c>
      <c r="E48" s="23">
        <v>7200.0</v>
      </c>
      <c r="F48" s="22" t="s">
        <v>16</v>
      </c>
      <c r="H48" s="24" t="s">
        <v>168</v>
      </c>
      <c r="I48" s="25" t="s">
        <v>169</v>
      </c>
      <c r="J48" s="26">
        <v>2300.0</v>
      </c>
      <c r="K48" s="27" t="s">
        <v>56</v>
      </c>
      <c r="L48" s="27" t="s">
        <v>172</v>
      </c>
      <c r="M48" s="29" t="s">
        <v>27</v>
      </c>
      <c r="N48" s="30" t="s">
        <v>22</v>
      </c>
      <c r="S48" s="46" t="s">
        <v>173</v>
      </c>
      <c r="T48" s="47">
        <f t="array" ref="T48">SUMPRODUCT(($K$4:$K$345=S48)*($J$4:$J$345))</f>
        <v>0</v>
      </c>
    </row>
    <row r="49" ht="15.75" customHeight="1">
      <c r="C49" s="22" t="s">
        <v>161</v>
      </c>
      <c r="D49" s="22">
        <v>3.1248356896E10</v>
      </c>
      <c r="E49" s="23">
        <v>4000.0</v>
      </c>
      <c r="F49" s="22" t="s">
        <v>16</v>
      </c>
      <c r="H49" s="24" t="s">
        <v>168</v>
      </c>
      <c r="I49" s="25" t="s">
        <v>169</v>
      </c>
      <c r="J49" s="26">
        <v>2300.0</v>
      </c>
      <c r="K49" s="27" t="s">
        <v>56</v>
      </c>
      <c r="L49" s="27" t="s">
        <v>174</v>
      </c>
      <c r="M49" s="29" t="s">
        <v>27</v>
      </c>
      <c r="N49" s="30" t="s">
        <v>22</v>
      </c>
      <c r="S49" s="46" t="s">
        <v>175</v>
      </c>
      <c r="T49" s="47">
        <f t="array" ref="T49">SUMPRODUCT(($K$4:$K$345=S49)*($J$4:$J$345))</f>
        <v>0</v>
      </c>
    </row>
    <row r="50" ht="15.75" customHeight="1">
      <c r="C50" s="22" t="s">
        <v>161</v>
      </c>
      <c r="D50" s="22">
        <v>3.1248356896E10</v>
      </c>
      <c r="E50" s="23">
        <v>7200.0</v>
      </c>
      <c r="F50" s="22" t="s">
        <v>16</v>
      </c>
      <c r="H50" s="24" t="s">
        <v>176</v>
      </c>
      <c r="I50" s="25" t="s">
        <v>177</v>
      </c>
      <c r="J50" s="26">
        <v>2300.0</v>
      </c>
      <c r="K50" s="27" t="s">
        <v>98</v>
      </c>
      <c r="L50" s="27" t="s">
        <v>178</v>
      </c>
      <c r="M50" s="49"/>
      <c r="N50" s="30" t="s">
        <v>22</v>
      </c>
      <c r="S50" s="46" t="s">
        <v>179</v>
      </c>
      <c r="T50" s="47">
        <f t="array" ref="T50">SUMPRODUCT(($K$4:$K$345=S50)*($J$4:$J$345))</f>
        <v>0</v>
      </c>
    </row>
    <row r="51" ht="15.75" customHeight="1">
      <c r="C51" s="22" t="s">
        <v>180</v>
      </c>
      <c r="D51" s="22">
        <v>2.2500432807E10</v>
      </c>
      <c r="E51" s="23">
        <v>5100.0</v>
      </c>
      <c r="F51" s="22" t="s">
        <v>16</v>
      </c>
      <c r="H51" s="24" t="s">
        <v>65</v>
      </c>
      <c r="I51" s="25" t="s">
        <v>66</v>
      </c>
      <c r="J51" s="26">
        <v>2280.0</v>
      </c>
      <c r="K51" s="27" t="s">
        <v>56</v>
      </c>
      <c r="L51" s="27" t="s">
        <v>67</v>
      </c>
      <c r="M51" s="29" t="s">
        <v>27</v>
      </c>
      <c r="N51" s="30" t="s">
        <v>22</v>
      </c>
      <c r="S51" s="45" t="s">
        <v>44</v>
      </c>
      <c r="T51" s="51">
        <f>SUM(T22:T50)</f>
        <v>544594.75</v>
      </c>
    </row>
    <row r="52" ht="15.75" customHeight="1">
      <c r="C52" s="52"/>
      <c r="D52" s="53"/>
      <c r="E52" s="54">
        <f>SUM(E4:E51)</f>
        <v>544594.75</v>
      </c>
      <c r="F52" s="55"/>
      <c r="H52" s="24" t="s">
        <v>181</v>
      </c>
      <c r="I52" s="25" t="s">
        <v>182</v>
      </c>
      <c r="J52" s="26">
        <v>2223.98</v>
      </c>
      <c r="K52" s="27" t="s">
        <v>98</v>
      </c>
      <c r="L52" s="27" t="s">
        <v>159</v>
      </c>
      <c r="M52" s="49"/>
      <c r="N52" s="30" t="s">
        <v>22</v>
      </c>
    </row>
    <row r="53" ht="15.75" customHeight="1">
      <c r="C53" s="52"/>
      <c r="D53" s="53"/>
      <c r="E53" s="54"/>
      <c r="F53" s="56"/>
      <c r="H53" s="24" t="s">
        <v>183</v>
      </c>
      <c r="I53" s="25" t="s">
        <v>184</v>
      </c>
      <c r="J53" s="26">
        <v>2153.27</v>
      </c>
      <c r="K53" s="27" t="s">
        <v>98</v>
      </c>
      <c r="L53" s="27" t="s">
        <v>185</v>
      </c>
      <c r="M53" s="49"/>
      <c r="N53" s="30" t="s">
        <v>22</v>
      </c>
    </row>
    <row r="54" ht="15.75" customHeight="1">
      <c r="C54" s="52"/>
      <c r="D54" s="53"/>
      <c r="E54" s="54"/>
      <c r="F54" s="56"/>
      <c r="H54" s="24" t="s">
        <v>186</v>
      </c>
      <c r="I54" s="25" t="s">
        <v>187</v>
      </c>
      <c r="J54" s="26">
        <v>2103.77</v>
      </c>
      <c r="K54" s="27" t="s">
        <v>98</v>
      </c>
      <c r="L54" s="27" t="s">
        <v>159</v>
      </c>
      <c r="M54" s="49"/>
      <c r="N54" s="30" t="s">
        <v>22</v>
      </c>
    </row>
    <row r="55" ht="15.75" customHeight="1">
      <c r="A55" s="57"/>
      <c r="C55" s="52"/>
      <c r="D55" s="53"/>
      <c r="E55" s="54"/>
      <c r="F55" s="56"/>
      <c r="H55" s="24" t="s">
        <v>188</v>
      </c>
      <c r="I55" s="25" t="s">
        <v>189</v>
      </c>
      <c r="J55" s="26">
        <v>2100.0</v>
      </c>
      <c r="K55" s="27" t="s">
        <v>98</v>
      </c>
      <c r="L55" s="27" t="s">
        <v>190</v>
      </c>
      <c r="M55" s="49"/>
      <c r="N55" s="30" t="s">
        <v>22</v>
      </c>
    </row>
    <row r="56" ht="15.75" customHeight="1">
      <c r="A56" s="57"/>
      <c r="C56" s="52"/>
      <c r="D56" s="53"/>
      <c r="E56" s="54"/>
      <c r="F56" s="56"/>
      <c r="H56" s="24" t="s">
        <v>191</v>
      </c>
      <c r="I56" s="25" t="s">
        <v>192</v>
      </c>
      <c r="J56" s="26">
        <v>2045.2</v>
      </c>
      <c r="K56" s="27" t="s">
        <v>98</v>
      </c>
      <c r="L56" s="27" t="s">
        <v>159</v>
      </c>
      <c r="M56" s="49"/>
      <c r="N56" s="30" t="s">
        <v>22</v>
      </c>
    </row>
    <row r="57" ht="15.75" customHeight="1">
      <c r="C57" s="52"/>
      <c r="D57" s="53"/>
      <c r="E57" s="54"/>
      <c r="F57" s="56"/>
      <c r="H57" s="24" t="s">
        <v>193</v>
      </c>
      <c r="I57" s="25" t="s">
        <v>194</v>
      </c>
      <c r="J57" s="26">
        <v>2045.0</v>
      </c>
      <c r="K57" s="27" t="s">
        <v>98</v>
      </c>
      <c r="L57" s="27" t="s">
        <v>159</v>
      </c>
      <c r="M57" s="49"/>
      <c r="N57" s="30" t="s">
        <v>22</v>
      </c>
    </row>
    <row r="58" ht="15.75" customHeight="1">
      <c r="C58" s="52"/>
      <c r="D58" s="53"/>
      <c r="E58" s="54"/>
      <c r="F58" s="56"/>
      <c r="H58" s="24" t="s">
        <v>195</v>
      </c>
      <c r="I58" s="25" t="s">
        <v>196</v>
      </c>
      <c r="J58" s="26">
        <v>2045.0</v>
      </c>
      <c r="K58" s="27" t="s">
        <v>98</v>
      </c>
      <c r="L58" s="27" t="s">
        <v>159</v>
      </c>
      <c r="M58" s="49"/>
      <c r="N58" s="30" t="s">
        <v>22</v>
      </c>
    </row>
    <row r="59" ht="15.75" customHeight="1">
      <c r="C59" s="58"/>
      <c r="D59" s="59"/>
      <c r="E59" s="60"/>
      <c r="F59" s="56"/>
      <c r="H59" s="24" t="s">
        <v>197</v>
      </c>
      <c r="I59" s="25" t="s">
        <v>198</v>
      </c>
      <c r="J59" s="26">
        <v>2045.0</v>
      </c>
      <c r="K59" s="27" t="s">
        <v>98</v>
      </c>
      <c r="L59" s="27" t="s">
        <v>159</v>
      </c>
      <c r="M59" s="49"/>
      <c r="N59" s="30" t="s">
        <v>22</v>
      </c>
    </row>
    <row r="60" ht="15.75" customHeight="1">
      <c r="C60" s="61"/>
      <c r="D60" s="62"/>
      <c r="E60" s="63"/>
      <c r="F60" s="56"/>
      <c r="H60" s="24" t="s">
        <v>199</v>
      </c>
      <c r="I60" s="25" t="s">
        <v>200</v>
      </c>
      <c r="J60" s="26">
        <v>2045.0</v>
      </c>
      <c r="K60" s="27" t="s">
        <v>98</v>
      </c>
      <c r="L60" s="27" t="s">
        <v>159</v>
      </c>
      <c r="M60" s="49"/>
      <c r="N60" s="30" t="s">
        <v>22</v>
      </c>
    </row>
    <row r="61" ht="15.75" customHeight="1">
      <c r="C61" s="64"/>
      <c r="D61" s="65"/>
      <c r="E61" s="63"/>
      <c r="F61" s="56"/>
      <c r="H61" s="24" t="s">
        <v>201</v>
      </c>
      <c r="I61" s="25" t="s">
        <v>202</v>
      </c>
      <c r="J61" s="26">
        <v>2010.0</v>
      </c>
      <c r="K61" s="27" t="s">
        <v>98</v>
      </c>
      <c r="L61" s="27" t="s">
        <v>159</v>
      </c>
      <c r="M61" s="49"/>
      <c r="N61" s="30" t="s">
        <v>22</v>
      </c>
    </row>
    <row r="62" ht="15.75" customHeight="1">
      <c r="C62" s="64"/>
      <c r="D62" s="65"/>
      <c r="E62" s="63"/>
      <c r="F62" s="56"/>
      <c r="H62" s="24" t="s">
        <v>203</v>
      </c>
      <c r="I62" s="25" t="s">
        <v>204</v>
      </c>
      <c r="J62" s="26">
        <v>2010.0</v>
      </c>
      <c r="K62" s="27" t="s">
        <v>98</v>
      </c>
      <c r="L62" s="27" t="s">
        <v>159</v>
      </c>
      <c r="M62" s="49"/>
      <c r="N62" s="30" t="s">
        <v>22</v>
      </c>
    </row>
    <row r="63" ht="15.75" customHeight="1">
      <c r="C63" s="64"/>
      <c r="D63" s="65"/>
      <c r="E63" s="63"/>
      <c r="F63" s="56"/>
      <c r="H63" s="24" t="s">
        <v>205</v>
      </c>
      <c r="I63" s="25" t="s">
        <v>206</v>
      </c>
      <c r="J63" s="26">
        <v>2010.0</v>
      </c>
      <c r="K63" s="27" t="s">
        <v>98</v>
      </c>
      <c r="L63" s="27" t="s">
        <v>159</v>
      </c>
      <c r="M63" s="49"/>
      <c r="N63" s="30" t="s">
        <v>22</v>
      </c>
    </row>
    <row r="64" ht="15.75" customHeight="1">
      <c r="C64" s="64"/>
      <c r="D64" s="65"/>
      <c r="E64" s="63"/>
      <c r="F64" s="56"/>
      <c r="H64" s="24" t="s">
        <v>207</v>
      </c>
      <c r="I64" s="25" t="s">
        <v>208</v>
      </c>
      <c r="J64" s="26">
        <v>2000.0</v>
      </c>
      <c r="K64" s="27" t="s">
        <v>98</v>
      </c>
      <c r="L64" s="27" t="s">
        <v>209</v>
      </c>
      <c r="M64" s="49"/>
      <c r="N64" s="30" t="s">
        <v>22</v>
      </c>
    </row>
    <row r="65" ht="15.75" customHeight="1">
      <c r="C65" s="61"/>
      <c r="D65" s="65"/>
      <c r="E65" s="63"/>
      <c r="F65" s="56"/>
      <c r="H65" s="24" t="s">
        <v>210</v>
      </c>
      <c r="I65" s="25" t="s">
        <v>211</v>
      </c>
      <c r="J65" s="26">
        <v>2000.0</v>
      </c>
      <c r="K65" s="27" t="s">
        <v>114</v>
      </c>
      <c r="L65" s="27" t="s">
        <v>212</v>
      </c>
      <c r="M65" s="49"/>
      <c r="N65" s="30" t="s">
        <v>22</v>
      </c>
    </row>
    <row r="66" ht="15.75" customHeight="1">
      <c r="C66" s="52"/>
      <c r="D66" s="53"/>
      <c r="E66" s="66"/>
      <c r="F66" s="56"/>
      <c r="H66" s="24" t="s">
        <v>213</v>
      </c>
      <c r="I66" s="25" t="s">
        <v>214</v>
      </c>
      <c r="J66" s="26">
        <v>2000.0</v>
      </c>
      <c r="K66" s="27" t="s">
        <v>114</v>
      </c>
      <c r="L66" s="27" t="s">
        <v>215</v>
      </c>
      <c r="M66" s="49"/>
      <c r="N66" s="30" t="s">
        <v>22</v>
      </c>
    </row>
    <row r="67" ht="15.75" customHeight="1">
      <c r="C67" s="52"/>
      <c r="D67" s="67"/>
      <c r="E67" s="68"/>
      <c r="F67" s="56"/>
      <c r="H67" s="24" t="s">
        <v>216</v>
      </c>
      <c r="I67" s="25" t="s">
        <v>217</v>
      </c>
      <c r="J67" s="26">
        <v>2000.0</v>
      </c>
      <c r="K67" s="27" t="s">
        <v>114</v>
      </c>
      <c r="L67" s="27" t="s">
        <v>218</v>
      </c>
      <c r="M67" s="49"/>
      <c r="N67" s="30" t="s">
        <v>22</v>
      </c>
    </row>
    <row r="68" ht="15.75" customHeight="1">
      <c r="C68" s="52"/>
      <c r="D68" s="69"/>
      <c r="E68" s="70"/>
      <c r="F68" s="56"/>
      <c r="H68" s="24" t="s">
        <v>219</v>
      </c>
      <c r="I68" s="25" t="s">
        <v>220</v>
      </c>
      <c r="J68" s="26">
        <v>2000.0</v>
      </c>
      <c r="K68" s="27" t="s">
        <v>114</v>
      </c>
      <c r="L68" s="27" t="s">
        <v>221</v>
      </c>
      <c r="M68" s="49"/>
      <c r="N68" s="71" t="s">
        <v>222</v>
      </c>
    </row>
    <row r="69" ht="15.75" customHeight="1">
      <c r="C69" s="52"/>
      <c r="D69" s="69"/>
      <c r="E69" s="70"/>
      <c r="F69" s="56"/>
      <c r="H69" s="24" t="s">
        <v>223</v>
      </c>
      <c r="I69" s="25" t="s">
        <v>224</v>
      </c>
      <c r="J69" s="26">
        <v>2000.0</v>
      </c>
      <c r="K69" s="27" t="s">
        <v>56</v>
      </c>
      <c r="L69" s="27" t="s">
        <v>225</v>
      </c>
      <c r="M69" s="28" t="s">
        <v>21</v>
      </c>
      <c r="N69" s="30" t="s">
        <v>22</v>
      </c>
    </row>
    <row r="70" ht="15.75" customHeight="1">
      <c r="C70" s="52"/>
      <c r="D70" s="69"/>
      <c r="E70" s="70"/>
      <c r="F70" s="56"/>
      <c r="H70" s="24" t="s">
        <v>226</v>
      </c>
      <c r="I70" s="25" t="s">
        <v>227</v>
      </c>
      <c r="J70" s="26">
        <v>2000.0</v>
      </c>
      <c r="K70" s="27" t="s">
        <v>114</v>
      </c>
      <c r="L70" s="27" t="s">
        <v>228</v>
      </c>
      <c r="M70" s="49"/>
      <c r="N70" s="30" t="s">
        <v>22</v>
      </c>
    </row>
    <row r="71" ht="15.75" customHeight="1">
      <c r="C71" s="52"/>
      <c r="D71" s="69"/>
      <c r="E71" s="70"/>
      <c r="F71" s="56"/>
      <c r="H71" s="24" t="s">
        <v>229</v>
      </c>
      <c r="I71" s="25" t="s">
        <v>230</v>
      </c>
      <c r="J71" s="26">
        <v>2000.0</v>
      </c>
      <c r="K71" s="27" t="s">
        <v>98</v>
      </c>
      <c r="L71" s="27" t="s">
        <v>231</v>
      </c>
      <c r="M71" s="49"/>
      <c r="N71" s="30" t="s">
        <v>22</v>
      </c>
    </row>
    <row r="72" ht="15.75" customHeight="1">
      <c r="C72" s="52"/>
      <c r="D72" s="69"/>
      <c r="E72" s="70"/>
      <c r="F72" s="56"/>
      <c r="H72" s="24" t="s">
        <v>232</v>
      </c>
      <c r="I72" s="25" t="s">
        <v>233</v>
      </c>
      <c r="J72" s="26">
        <v>1963.27</v>
      </c>
      <c r="K72" s="27" t="s">
        <v>98</v>
      </c>
      <c r="L72" s="27" t="s">
        <v>234</v>
      </c>
      <c r="M72" s="49"/>
      <c r="N72" s="30" t="s">
        <v>22</v>
      </c>
    </row>
    <row r="73" ht="15.75" customHeight="1">
      <c r="C73" s="52"/>
      <c r="D73" s="69"/>
      <c r="E73" s="70"/>
      <c r="F73" s="56"/>
      <c r="H73" s="24" t="s">
        <v>235</v>
      </c>
      <c r="I73" s="25" t="s">
        <v>236</v>
      </c>
      <c r="J73" s="26">
        <v>1900.0</v>
      </c>
      <c r="K73" s="27" t="s">
        <v>98</v>
      </c>
      <c r="L73" s="27" t="s">
        <v>237</v>
      </c>
      <c r="M73" s="49"/>
      <c r="N73" s="30" t="s">
        <v>22</v>
      </c>
    </row>
    <row r="74" ht="15.75" customHeight="1">
      <c r="C74" s="52"/>
      <c r="D74" s="69"/>
      <c r="E74" s="70"/>
      <c r="F74" s="56"/>
      <c r="H74" s="24" t="s">
        <v>238</v>
      </c>
      <c r="I74" s="25" t="s">
        <v>239</v>
      </c>
      <c r="J74" s="26">
        <v>1900.0</v>
      </c>
      <c r="K74" s="27" t="s">
        <v>98</v>
      </c>
      <c r="L74" s="27" t="s">
        <v>240</v>
      </c>
      <c r="M74" s="49"/>
      <c r="N74" s="30" t="s">
        <v>22</v>
      </c>
    </row>
    <row r="75" ht="15.75" customHeight="1">
      <c r="C75" s="52"/>
      <c r="D75" s="69"/>
      <c r="E75" s="70"/>
      <c r="F75" s="56"/>
      <c r="H75" s="24" t="s">
        <v>241</v>
      </c>
      <c r="I75" s="25" t="s">
        <v>242</v>
      </c>
      <c r="J75" s="26">
        <v>1900.0</v>
      </c>
      <c r="K75" s="27" t="s">
        <v>98</v>
      </c>
      <c r="L75" s="27" t="s">
        <v>178</v>
      </c>
      <c r="M75" s="49"/>
      <c r="N75" s="30" t="s">
        <v>22</v>
      </c>
    </row>
    <row r="76" ht="15.75" customHeight="1">
      <c r="C76" s="64"/>
      <c r="D76" s="69"/>
      <c r="E76" s="70"/>
      <c r="F76" s="56"/>
      <c r="H76" s="24" t="s">
        <v>243</v>
      </c>
      <c r="I76" s="25" t="s">
        <v>244</v>
      </c>
      <c r="J76" s="26">
        <v>1900.0</v>
      </c>
      <c r="K76" s="27" t="s">
        <v>98</v>
      </c>
      <c r="L76" s="27" t="s">
        <v>240</v>
      </c>
      <c r="M76" s="49"/>
      <c r="N76" s="30" t="s">
        <v>22</v>
      </c>
    </row>
    <row r="77" ht="15.75" customHeight="1">
      <c r="C77" s="64"/>
      <c r="D77" s="69"/>
      <c r="E77" s="70"/>
      <c r="F77" s="56"/>
      <c r="H77" s="24" t="s">
        <v>245</v>
      </c>
      <c r="I77" s="25" t="s">
        <v>246</v>
      </c>
      <c r="J77" s="26">
        <v>1900.0</v>
      </c>
      <c r="K77" s="27" t="s">
        <v>98</v>
      </c>
      <c r="L77" s="27" t="s">
        <v>159</v>
      </c>
      <c r="M77" s="49"/>
      <c r="N77" s="30" t="s">
        <v>22</v>
      </c>
    </row>
    <row r="78" ht="15.75" customHeight="1">
      <c r="C78" s="64"/>
      <c r="D78" s="69"/>
      <c r="E78" s="70"/>
      <c r="F78" s="56"/>
      <c r="H78" s="24" t="s">
        <v>247</v>
      </c>
      <c r="I78" s="25" t="s">
        <v>248</v>
      </c>
      <c r="J78" s="26">
        <v>1851.28</v>
      </c>
      <c r="K78" s="27" t="s">
        <v>98</v>
      </c>
      <c r="L78" s="27" t="s">
        <v>240</v>
      </c>
      <c r="M78" s="49"/>
      <c r="N78" s="30" t="s">
        <v>22</v>
      </c>
    </row>
    <row r="79" ht="15.75" customHeight="1">
      <c r="C79" s="64"/>
      <c r="D79" s="69"/>
      <c r="E79" s="70"/>
      <c r="F79" s="56"/>
      <c r="H79" s="24" t="s">
        <v>219</v>
      </c>
      <c r="I79" s="25" t="s">
        <v>220</v>
      </c>
      <c r="J79" s="26">
        <v>1800.0</v>
      </c>
      <c r="K79" s="27" t="s">
        <v>98</v>
      </c>
      <c r="L79" s="27" t="s">
        <v>240</v>
      </c>
      <c r="M79" s="49"/>
      <c r="N79" s="30" t="s">
        <v>22</v>
      </c>
    </row>
    <row r="80" ht="15.75" customHeight="1">
      <c r="C80" s="64"/>
      <c r="D80" s="69"/>
      <c r="E80" s="70"/>
      <c r="F80" s="56"/>
      <c r="H80" s="24" t="s">
        <v>249</v>
      </c>
      <c r="I80" s="25" t="s">
        <v>250</v>
      </c>
      <c r="J80" s="26">
        <v>1800.0</v>
      </c>
      <c r="K80" s="27" t="s">
        <v>98</v>
      </c>
      <c r="L80" s="27" t="s">
        <v>240</v>
      </c>
      <c r="M80" s="49"/>
      <c r="N80" s="30" t="s">
        <v>22</v>
      </c>
    </row>
    <row r="81" ht="15.75" customHeight="1">
      <c r="C81" s="64"/>
      <c r="D81" s="69"/>
      <c r="E81" s="70"/>
      <c r="F81" s="56"/>
      <c r="H81" s="24" t="s">
        <v>251</v>
      </c>
      <c r="I81" s="25" t="s">
        <v>252</v>
      </c>
      <c r="J81" s="26">
        <v>1800.0</v>
      </c>
      <c r="K81" s="27" t="s">
        <v>98</v>
      </c>
      <c r="L81" s="27" t="s">
        <v>253</v>
      </c>
      <c r="M81" s="49"/>
      <c r="N81" s="30" t="s">
        <v>22</v>
      </c>
    </row>
    <row r="82" ht="15.75" customHeight="1">
      <c r="C82" s="64"/>
      <c r="D82" s="69"/>
      <c r="E82" s="70"/>
      <c r="F82" s="56"/>
      <c r="H82" s="24" t="s">
        <v>254</v>
      </c>
      <c r="I82" s="25" t="s">
        <v>255</v>
      </c>
      <c r="J82" s="26">
        <v>1800.0</v>
      </c>
      <c r="K82" s="27" t="s">
        <v>98</v>
      </c>
      <c r="L82" s="27" t="s">
        <v>190</v>
      </c>
      <c r="M82" s="49"/>
      <c r="N82" s="30" t="s">
        <v>22</v>
      </c>
    </row>
    <row r="83" ht="15.75" customHeight="1">
      <c r="C83" s="64"/>
      <c r="D83" s="69"/>
      <c r="E83" s="70"/>
      <c r="F83" s="56"/>
      <c r="H83" s="24" t="s">
        <v>78</v>
      </c>
      <c r="I83" s="25" t="s">
        <v>79</v>
      </c>
      <c r="J83" s="26">
        <v>1750.0</v>
      </c>
      <c r="K83" s="27" t="s">
        <v>56</v>
      </c>
      <c r="L83" s="27" t="s">
        <v>80</v>
      </c>
      <c r="M83" s="29" t="s">
        <v>27</v>
      </c>
      <c r="N83" s="30" t="s">
        <v>22</v>
      </c>
    </row>
    <row r="84" ht="15.75" customHeight="1">
      <c r="C84" s="64"/>
      <c r="D84" s="69"/>
      <c r="E84" s="70"/>
      <c r="F84" s="56"/>
      <c r="H84" s="24" t="s">
        <v>256</v>
      </c>
      <c r="I84" s="25" t="s">
        <v>257</v>
      </c>
      <c r="J84" s="26">
        <v>1750.0</v>
      </c>
      <c r="K84" s="27" t="s">
        <v>53</v>
      </c>
      <c r="L84" s="27" t="s">
        <v>258</v>
      </c>
      <c r="M84" s="29" t="s">
        <v>27</v>
      </c>
      <c r="N84" s="30" t="s">
        <v>22</v>
      </c>
    </row>
    <row r="85" ht="15.75" customHeight="1">
      <c r="C85" s="64"/>
      <c r="D85" s="69"/>
      <c r="E85" s="70"/>
      <c r="F85" s="56"/>
      <c r="H85" s="24" t="s">
        <v>259</v>
      </c>
      <c r="I85" s="25" t="s">
        <v>260</v>
      </c>
      <c r="J85" s="26">
        <v>1720.71</v>
      </c>
      <c r="K85" s="27" t="s">
        <v>98</v>
      </c>
      <c r="L85" s="27" t="s">
        <v>261</v>
      </c>
      <c r="M85" s="49"/>
      <c r="N85" s="30" t="s">
        <v>22</v>
      </c>
    </row>
    <row r="86" ht="15.75" customHeight="1">
      <c r="C86" s="64"/>
      <c r="D86" s="69"/>
      <c r="E86" s="70"/>
      <c r="F86" s="56"/>
      <c r="H86" s="24" t="s">
        <v>262</v>
      </c>
      <c r="I86" s="25" t="s">
        <v>263</v>
      </c>
      <c r="J86" s="26">
        <v>1651.53</v>
      </c>
      <c r="K86" s="27" t="s">
        <v>98</v>
      </c>
      <c r="L86" s="27" t="s">
        <v>264</v>
      </c>
      <c r="M86" s="49"/>
      <c r="N86" s="30" t="s">
        <v>22</v>
      </c>
    </row>
    <row r="87" ht="15.75" customHeight="1">
      <c r="C87" s="64"/>
      <c r="D87" s="69"/>
      <c r="E87" s="70"/>
      <c r="F87" s="56"/>
      <c r="H87" s="24" t="s">
        <v>265</v>
      </c>
      <c r="I87" s="25" t="s">
        <v>266</v>
      </c>
      <c r="J87" s="26">
        <v>1650.0</v>
      </c>
      <c r="K87" s="27" t="s">
        <v>56</v>
      </c>
      <c r="L87" s="27" t="s">
        <v>267</v>
      </c>
      <c r="M87" s="28" t="s">
        <v>21</v>
      </c>
      <c r="N87" s="30" t="s">
        <v>22</v>
      </c>
    </row>
    <row r="88" ht="15.75" customHeight="1">
      <c r="C88" s="64"/>
      <c r="D88" s="69"/>
      <c r="E88" s="70"/>
      <c r="F88" s="56"/>
      <c r="H88" s="24" t="s">
        <v>265</v>
      </c>
      <c r="I88" s="25" t="s">
        <v>266</v>
      </c>
      <c r="J88" s="26">
        <v>1650.0</v>
      </c>
      <c r="K88" s="27" t="s">
        <v>56</v>
      </c>
      <c r="L88" s="27" t="s">
        <v>267</v>
      </c>
      <c r="M88" s="28" t="s">
        <v>21</v>
      </c>
      <c r="N88" s="30" t="s">
        <v>22</v>
      </c>
    </row>
    <row r="89" ht="15.75" customHeight="1">
      <c r="C89" s="64"/>
      <c r="D89" s="69"/>
      <c r="E89" s="70"/>
      <c r="F89" s="56"/>
      <c r="H89" s="24" t="s">
        <v>268</v>
      </c>
      <c r="I89" s="25" t="s">
        <v>269</v>
      </c>
      <c r="J89" s="26">
        <v>1570.0</v>
      </c>
      <c r="K89" s="27" t="s">
        <v>98</v>
      </c>
      <c r="L89" s="27" t="s">
        <v>270</v>
      </c>
      <c r="M89" s="49"/>
      <c r="N89" s="30" t="s">
        <v>22</v>
      </c>
    </row>
    <row r="90" ht="15.75" customHeight="1">
      <c r="C90" s="64"/>
      <c r="D90" s="69"/>
      <c r="E90" s="70"/>
      <c r="F90" s="56"/>
      <c r="H90" s="24" t="s">
        <v>271</v>
      </c>
      <c r="I90" s="25" t="s">
        <v>272</v>
      </c>
      <c r="J90" s="26">
        <v>1570.0</v>
      </c>
      <c r="K90" s="27" t="s">
        <v>98</v>
      </c>
      <c r="L90" s="27" t="s">
        <v>270</v>
      </c>
      <c r="M90" s="49"/>
      <c r="N90" s="30" t="s">
        <v>22</v>
      </c>
    </row>
    <row r="91" ht="15.75" customHeight="1">
      <c r="C91" s="64"/>
      <c r="D91" s="69"/>
      <c r="E91" s="70"/>
      <c r="F91" s="56"/>
      <c r="H91" s="24" t="s">
        <v>273</v>
      </c>
      <c r="I91" s="25" t="s">
        <v>274</v>
      </c>
      <c r="J91" s="26">
        <v>1557.6</v>
      </c>
      <c r="K91" s="27" t="s">
        <v>98</v>
      </c>
      <c r="L91" s="27" t="s">
        <v>275</v>
      </c>
      <c r="M91" s="49"/>
      <c r="N91" s="30" t="s">
        <v>22</v>
      </c>
    </row>
    <row r="92" ht="15.75" customHeight="1">
      <c r="C92" s="64"/>
      <c r="D92" s="69"/>
      <c r="E92" s="70"/>
      <c r="F92" s="56"/>
      <c r="H92" s="24" t="s">
        <v>276</v>
      </c>
      <c r="I92" s="25" t="s">
        <v>277</v>
      </c>
      <c r="J92" s="26">
        <v>1500.0</v>
      </c>
      <c r="K92" s="27" t="s">
        <v>56</v>
      </c>
      <c r="L92" s="27" t="s">
        <v>278</v>
      </c>
      <c r="M92" s="28" t="s">
        <v>21</v>
      </c>
      <c r="N92" s="30" t="s">
        <v>22</v>
      </c>
    </row>
    <row r="93" ht="15.75" customHeight="1">
      <c r="C93" s="64"/>
      <c r="D93" s="69"/>
      <c r="E93" s="70"/>
      <c r="F93" s="56"/>
      <c r="H93" s="24" t="s">
        <v>276</v>
      </c>
      <c r="I93" s="25" t="s">
        <v>277</v>
      </c>
      <c r="J93" s="26">
        <v>1500.0</v>
      </c>
      <c r="K93" s="27" t="s">
        <v>56</v>
      </c>
      <c r="L93" s="27" t="s">
        <v>279</v>
      </c>
      <c r="M93" s="28" t="s">
        <v>21</v>
      </c>
      <c r="N93" s="30" t="s">
        <v>22</v>
      </c>
    </row>
    <row r="94" ht="15.75" customHeight="1">
      <c r="C94" s="64"/>
      <c r="D94" s="69"/>
      <c r="E94" s="70"/>
      <c r="F94" s="56"/>
      <c r="H94" s="24" t="s">
        <v>280</v>
      </c>
      <c r="I94" s="25" t="s">
        <v>281</v>
      </c>
      <c r="J94" s="26">
        <v>1493.0</v>
      </c>
      <c r="K94" s="27" t="s">
        <v>98</v>
      </c>
      <c r="L94" s="27" t="s">
        <v>282</v>
      </c>
      <c r="M94" s="49"/>
      <c r="N94" s="30" t="s">
        <v>22</v>
      </c>
    </row>
    <row r="95" ht="15.75" customHeight="1">
      <c r="C95" s="64"/>
      <c r="D95" s="69"/>
      <c r="E95" s="70"/>
      <c r="F95" s="56"/>
      <c r="H95" s="24" t="s">
        <v>106</v>
      </c>
      <c r="I95" s="25" t="s">
        <v>107</v>
      </c>
      <c r="J95" s="26">
        <v>1478.4</v>
      </c>
      <c r="K95" s="27" t="s">
        <v>53</v>
      </c>
      <c r="L95" s="27" t="s">
        <v>283</v>
      </c>
      <c r="M95" s="28" t="s">
        <v>21</v>
      </c>
      <c r="N95" s="30" t="s">
        <v>22</v>
      </c>
    </row>
    <row r="96" ht="15.75" customHeight="1">
      <c r="C96" s="64"/>
      <c r="D96" s="69"/>
      <c r="E96" s="70"/>
      <c r="F96" s="56"/>
      <c r="H96" s="24" t="s">
        <v>106</v>
      </c>
      <c r="I96" s="25" t="s">
        <v>107</v>
      </c>
      <c r="J96" s="26">
        <v>1478.4</v>
      </c>
      <c r="K96" s="27" t="s">
        <v>89</v>
      </c>
      <c r="L96" s="27" t="s">
        <v>284</v>
      </c>
      <c r="M96" s="28" t="s">
        <v>21</v>
      </c>
      <c r="N96" s="30" t="s">
        <v>22</v>
      </c>
    </row>
    <row r="97" ht="15.75" customHeight="1">
      <c r="C97" s="64"/>
      <c r="D97" s="69"/>
      <c r="E97" s="70"/>
      <c r="F97" s="56"/>
      <c r="H97" s="24" t="s">
        <v>285</v>
      </c>
      <c r="I97" s="25" t="s">
        <v>286</v>
      </c>
      <c r="J97" s="26">
        <v>1450.0</v>
      </c>
      <c r="K97" s="27" t="s">
        <v>98</v>
      </c>
      <c r="L97" s="27" t="s">
        <v>287</v>
      </c>
      <c r="M97" s="49"/>
      <c r="N97" s="30" t="s">
        <v>22</v>
      </c>
    </row>
    <row r="98" ht="15.75" customHeight="1">
      <c r="C98" s="64"/>
      <c r="D98" s="69"/>
      <c r="E98" s="70"/>
      <c r="F98" s="56"/>
      <c r="H98" s="24" t="s">
        <v>288</v>
      </c>
      <c r="I98" s="25" t="s">
        <v>289</v>
      </c>
      <c r="J98" s="26">
        <v>1450.0</v>
      </c>
      <c r="K98" s="27" t="s">
        <v>98</v>
      </c>
      <c r="L98" s="27" t="s">
        <v>290</v>
      </c>
      <c r="M98" s="49"/>
      <c r="N98" s="30" t="s">
        <v>22</v>
      </c>
    </row>
    <row r="99" ht="15.75" customHeight="1">
      <c r="C99" s="64"/>
      <c r="D99" s="69"/>
      <c r="E99" s="70"/>
      <c r="F99" s="56"/>
      <c r="H99" s="24" t="s">
        <v>291</v>
      </c>
      <c r="I99" s="25" t="s">
        <v>292</v>
      </c>
      <c r="J99" s="26">
        <v>1450.0</v>
      </c>
      <c r="K99" s="27" t="s">
        <v>98</v>
      </c>
      <c r="L99" s="27" t="s">
        <v>287</v>
      </c>
      <c r="M99" s="49"/>
      <c r="N99" s="30" t="s">
        <v>22</v>
      </c>
    </row>
    <row r="100" ht="15.75" customHeight="1">
      <c r="C100" s="64"/>
      <c r="D100" s="69"/>
      <c r="E100" s="70"/>
      <c r="F100" s="56"/>
      <c r="H100" s="24" t="s">
        <v>293</v>
      </c>
      <c r="I100" s="25" t="s">
        <v>294</v>
      </c>
      <c r="J100" s="26">
        <v>1450.0</v>
      </c>
      <c r="K100" s="27" t="s">
        <v>98</v>
      </c>
      <c r="L100" s="27" t="s">
        <v>287</v>
      </c>
      <c r="M100" s="49"/>
      <c r="N100" s="30" t="s">
        <v>22</v>
      </c>
    </row>
    <row r="101" ht="15.75" customHeight="1">
      <c r="C101" s="64"/>
      <c r="D101" s="69"/>
      <c r="E101" s="70"/>
      <c r="F101" s="56"/>
      <c r="H101" s="24" t="s">
        <v>295</v>
      </c>
      <c r="I101" s="25" t="s">
        <v>296</v>
      </c>
      <c r="J101" s="26">
        <v>1450.0</v>
      </c>
      <c r="K101" s="27" t="s">
        <v>98</v>
      </c>
      <c r="L101" s="27" t="s">
        <v>297</v>
      </c>
      <c r="M101" s="49"/>
      <c r="N101" s="30" t="s">
        <v>22</v>
      </c>
    </row>
    <row r="102" ht="15.75" customHeight="1">
      <c r="C102" s="64"/>
      <c r="D102" s="69"/>
      <c r="E102" s="70"/>
      <c r="F102" s="56"/>
      <c r="H102" s="24" t="s">
        <v>298</v>
      </c>
      <c r="I102" s="25" t="s">
        <v>299</v>
      </c>
      <c r="J102" s="26">
        <v>1400.0</v>
      </c>
      <c r="K102" s="27" t="s">
        <v>71</v>
      </c>
      <c r="L102" s="27" t="s">
        <v>300</v>
      </c>
      <c r="M102" s="28" t="s">
        <v>21</v>
      </c>
      <c r="N102" s="30" t="s">
        <v>22</v>
      </c>
    </row>
    <row r="103" ht="15.75" customHeight="1">
      <c r="C103" s="64"/>
      <c r="D103" s="69"/>
      <c r="E103" s="70"/>
      <c r="F103" s="56"/>
      <c r="H103" s="24" t="s">
        <v>301</v>
      </c>
      <c r="I103" s="25" t="s">
        <v>302</v>
      </c>
      <c r="J103" s="26">
        <v>1330.0</v>
      </c>
      <c r="K103" s="27" t="s">
        <v>98</v>
      </c>
      <c r="L103" s="27" t="s">
        <v>303</v>
      </c>
      <c r="M103" s="49"/>
      <c r="N103" s="30" t="s">
        <v>22</v>
      </c>
    </row>
    <row r="104" ht="15.75" customHeight="1">
      <c r="C104" s="64"/>
      <c r="D104" s="69"/>
      <c r="E104" s="70"/>
      <c r="F104" s="56"/>
      <c r="H104" s="24" t="s">
        <v>304</v>
      </c>
      <c r="I104" s="25" t="s">
        <v>305</v>
      </c>
      <c r="J104" s="26">
        <v>1300.0</v>
      </c>
      <c r="K104" s="27" t="s">
        <v>98</v>
      </c>
      <c r="L104" s="27" t="s">
        <v>306</v>
      </c>
      <c r="M104" s="49"/>
      <c r="N104" s="30" t="s">
        <v>22</v>
      </c>
    </row>
    <row r="105" ht="15.75" customHeight="1">
      <c r="C105" s="64"/>
      <c r="D105" s="69"/>
      <c r="E105" s="70"/>
      <c r="F105" s="56"/>
      <c r="H105" s="24" t="s">
        <v>51</v>
      </c>
      <c r="I105" s="25" t="s">
        <v>52</v>
      </c>
      <c r="J105" s="26">
        <v>1300.0</v>
      </c>
      <c r="K105" s="27" t="s">
        <v>53</v>
      </c>
      <c r="L105" s="27" t="s">
        <v>307</v>
      </c>
      <c r="M105" s="28" t="s">
        <v>21</v>
      </c>
      <c r="N105" s="30" t="s">
        <v>22</v>
      </c>
    </row>
    <row r="106" ht="15.75" customHeight="1">
      <c r="C106" s="64"/>
      <c r="D106" s="69"/>
      <c r="E106" s="70"/>
      <c r="F106" s="56"/>
      <c r="H106" s="24" t="s">
        <v>51</v>
      </c>
      <c r="I106" s="25" t="s">
        <v>52</v>
      </c>
      <c r="J106" s="26">
        <v>1300.0</v>
      </c>
      <c r="K106" s="27" t="s">
        <v>53</v>
      </c>
      <c r="L106" s="27" t="s">
        <v>308</v>
      </c>
      <c r="M106" s="30" t="s">
        <v>21</v>
      </c>
      <c r="N106" s="30" t="s">
        <v>22</v>
      </c>
    </row>
    <row r="107" ht="15.75" customHeight="1">
      <c r="C107" s="64"/>
      <c r="D107" s="69"/>
      <c r="E107" s="70"/>
      <c r="F107" s="56"/>
      <c r="H107" s="24" t="s">
        <v>51</v>
      </c>
      <c r="I107" s="25" t="s">
        <v>52</v>
      </c>
      <c r="J107" s="26">
        <v>1300.0</v>
      </c>
      <c r="K107" s="27" t="s">
        <v>53</v>
      </c>
      <c r="L107" s="27" t="s">
        <v>309</v>
      </c>
      <c r="M107" s="30" t="s">
        <v>21</v>
      </c>
      <c r="N107" s="30" t="s">
        <v>22</v>
      </c>
    </row>
    <row r="108" ht="15.75" customHeight="1">
      <c r="C108" s="64"/>
      <c r="D108" s="69"/>
      <c r="E108" s="70"/>
      <c r="F108" s="56"/>
      <c r="H108" s="24" t="s">
        <v>51</v>
      </c>
      <c r="I108" s="25" t="s">
        <v>52</v>
      </c>
      <c r="J108" s="26">
        <v>1300.0</v>
      </c>
      <c r="K108" s="27" t="s">
        <v>53</v>
      </c>
      <c r="L108" s="27" t="s">
        <v>310</v>
      </c>
      <c r="M108" s="30" t="s">
        <v>21</v>
      </c>
      <c r="N108" s="30" t="s">
        <v>22</v>
      </c>
    </row>
    <row r="109" ht="15.75" customHeight="1">
      <c r="C109" s="64"/>
      <c r="D109" s="69"/>
      <c r="E109" s="70"/>
      <c r="F109" s="56"/>
      <c r="H109" s="24" t="s">
        <v>51</v>
      </c>
      <c r="I109" s="25" t="s">
        <v>52</v>
      </c>
      <c r="J109" s="26">
        <v>1300.0</v>
      </c>
      <c r="K109" s="27" t="s">
        <v>53</v>
      </c>
      <c r="L109" s="27" t="s">
        <v>311</v>
      </c>
      <c r="M109" s="30" t="s">
        <v>21</v>
      </c>
      <c r="N109" s="30" t="s">
        <v>22</v>
      </c>
    </row>
    <row r="110" ht="15.75" customHeight="1">
      <c r="C110" s="64"/>
      <c r="D110" s="69"/>
      <c r="E110" s="70"/>
      <c r="F110" s="56"/>
      <c r="H110" s="24" t="s">
        <v>312</v>
      </c>
      <c r="I110" s="25" t="s">
        <v>313</v>
      </c>
      <c r="J110" s="26">
        <v>1300.0</v>
      </c>
      <c r="K110" s="27" t="s">
        <v>98</v>
      </c>
      <c r="L110" s="27" t="s">
        <v>314</v>
      </c>
      <c r="M110" s="49"/>
      <c r="N110" s="30" t="s">
        <v>22</v>
      </c>
    </row>
    <row r="111" ht="15.75" customHeight="1">
      <c r="C111" s="64"/>
      <c r="D111" s="69"/>
      <c r="E111" s="70"/>
      <c r="F111" s="56"/>
      <c r="H111" s="24" t="s">
        <v>315</v>
      </c>
      <c r="I111" s="25" t="s">
        <v>316</v>
      </c>
      <c r="J111" s="26">
        <v>1292.4</v>
      </c>
      <c r="K111" s="27" t="s">
        <v>141</v>
      </c>
      <c r="L111" s="27" t="s">
        <v>317</v>
      </c>
      <c r="M111" s="29" t="s">
        <v>27</v>
      </c>
      <c r="N111" s="30" t="s">
        <v>22</v>
      </c>
    </row>
    <row r="112" ht="15.75" customHeight="1">
      <c r="C112" s="64"/>
      <c r="D112" s="69"/>
      <c r="E112" s="70"/>
      <c r="F112" s="56"/>
      <c r="H112" s="24" t="s">
        <v>315</v>
      </c>
      <c r="I112" s="25" t="s">
        <v>316</v>
      </c>
      <c r="J112" s="26">
        <v>1292.4</v>
      </c>
      <c r="K112" s="27" t="s">
        <v>141</v>
      </c>
      <c r="L112" s="27" t="s">
        <v>318</v>
      </c>
      <c r="M112" s="33" t="s">
        <v>27</v>
      </c>
      <c r="N112" s="30" t="s">
        <v>22</v>
      </c>
    </row>
    <row r="113" ht="15.75" customHeight="1">
      <c r="C113" s="64"/>
      <c r="D113" s="69"/>
      <c r="E113" s="70"/>
      <c r="F113" s="56"/>
      <c r="H113" s="24" t="s">
        <v>319</v>
      </c>
      <c r="I113" s="25" t="s">
        <v>320</v>
      </c>
      <c r="J113" s="26">
        <v>1282.2</v>
      </c>
      <c r="K113" s="27" t="s">
        <v>98</v>
      </c>
      <c r="L113" s="27" t="s">
        <v>282</v>
      </c>
      <c r="M113" s="49"/>
      <c r="N113" s="30" t="s">
        <v>22</v>
      </c>
    </row>
    <row r="114" ht="15.75" customHeight="1">
      <c r="C114" s="64"/>
      <c r="D114" s="69"/>
      <c r="E114" s="70"/>
      <c r="F114" s="56"/>
      <c r="H114" s="24" t="s">
        <v>321</v>
      </c>
      <c r="I114" s="25" t="s">
        <v>322</v>
      </c>
      <c r="J114" s="26">
        <v>1250.0</v>
      </c>
      <c r="K114" s="27" t="s">
        <v>98</v>
      </c>
      <c r="L114" s="27" t="s">
        <v>303</v>
      </c>
      <c r="M114" s="49"/>
      <c r="N114" s="30" t="s">
        <v>22</v>
      </c>
    </row>
    <row r="115" ht="15.75" customHeight="1">
      <c r="C115" s="64"/>
      <c r="D115" s="69"/>
      <c r="E115" s="70"/>
      <c r="F115" s="56"/>
      <c r="H115" s="24" t="s">
        <v>323</v>
      </c>
      <c r="I115" s="25" t="s">
        <v>324</v>
      </c>
      <c r="J115" s="26">
        <v>1250.0</v>
      </c>
      <c r="K115" s="27" t="s">
        <v>98</v>
      </c>
      <c r="L115" s="27" t="s">
        <v>303</v>
      </c>
      <c r="M115" s="49"/>
      <c r="N115" s="30" t="s">
        <v>22</v>
      </c>
    </row>
    <row r="116" ht="15.75" customHeight="1">
      <c r="C116" s="64"/>
      <c r="D116" s="69"/>
      <c r="E116" s="70"/>
      <c r="F116" s="56"/>
      <c r="H116" s="24" t="s">
        <v>325</v>
      </c>
      <c r="I116" s="25" t="s">
        <v>326</v>
      </c>
      <c r="J116" s="26">
        <v>1250.0</v>
      </c>
      <c r="K116" s="27" t="s">
        <v>98</v>
      </c>
      <c r="L116" s="27" t="s">
        <v>303</v>
      </c>
      <c r="M116" s="49"/>
      <c r="N116" s="30" t="s">
        <v>22</v>
      </c>
    </row>
    <row r="117" ht="15.75" customHeight="1">
      <c r="C117" s="64"/>
      <c r="D117" s="69"/>
      <c r="E117" s="70"/>
      <c r="F117" s="56"/>
      <c r="H117" s="24" t="s">
        <v>327</v>
      </c>
      <c r="I117" s="25" t="s">
        <v>328</v>
      </c>
      <c r="J117" s="26">
        <v>1250.0</v>
      </c>
      <c r="K117" s="27" t="s">
        <v>98</v>
      </c>
      <c r="L117" s="27" t="s">
        <v>303</v>
      </c>
      <c r="M117" s="49"/>
      <c r="N117" s="30" t="s">
        <v>22</v>
      </c>
    </row>
    <row r="118" ht="15.75" customHeight="1">
      <c r="C118" s="64"/>
      <c r="D118" s="69"/>
      <c r="E118" s="70"/>
      <c r="F118" s="56"/>
      <c r="H118" s="24" t="s">
        <v>329</v>
      </c>
      <c r="I118" s="25" t="s">
        <v>330</v>
      </c>
      <c r="J118" s="26">
        <v>1250.0</v>
      </c>
      <c r="K118" s="27" t="s">
        <v>98</v>
      </c>
      <c r="L118" s="27" t="s">
        <v>303</v>
      </c>
      <c r="M118" s="49"/>
      <c r="N118" s="30" t="s">
        <v>22</v>
      </c>
    </row>
    <row r="119" ht="15.75" customHeight="1">
      <c r="C119" s="64"/>
      <c r="D119" s="69"/>
      <c r="E119" s="70"/>
      <c r="F119" s="56"/>
      <c r="H119" s="24" t="s">
        <v>331</v>
      </c>
      <c r="I119" s="25" t="s">
        <v>332</v>
      </c>
      <c r="J119" s="26">
        <v>1250.0</v>
      </c>
      <c r="K119" s="27" t="s">
        <v>98</v>
      </c>
      <c r="L119" s="27" t="s">
        <v>333</v>
      </c>
      <c r="M119" s="49"/>
      <c r="N119" s="30" t="s">
        <v>22</v>
      </c>
    </row>
    <row r="120" ht="15.75" customHeight="1">
      <c r="C120" s="64"/>
      <c r="D120" s="69"/>
      <c r="E120" s="70"/>
      <c r="F120" s="56"/>
      <c r="H120" s="24" t="s">
        <v>334</v>
      </c>
      <c r="I120" s="25" t="s">
        <v>335</v>
      </c>
      <c r="J120" s="26">
        <v>1250.0</v>
      </c>
      <c r="K120" s="27" t="s">
        <v>98</v>
      </c>
      <c r="L120" s="27" t="s">
        <v>336</v>
      </c>
      <c r="M120" s="49"/>
      <c r="N120" s="30" t="s">
        <v>22</v>
      </c>
    </row>
    <row r="121" ht="15.75" customHeight="1">
      <c r="C121" s="64"/>
      <c r="D121" s="69"/>
      <c r="E121" s="70"/>
      <c r="F121" s="56"/>
      <c r="H121" s="24" t="s">
        <v>337</v>
      </c>
      <c r="I121" s="25" t="s">
        <v>338</v>
      </c>
      <c r="J121" s="26">
        <v>1250.0</v>
      </c>
      <c r="K121" s="27" t="s">
        <v>98</v>
      </c>
      <c r="L121" s="27" t="s">
        <v>303</v>
      </c>
      <c r="M121" s="49"/>
      <c r="N121" s="30" t="s">
        <v>22</v>
      </c>
    </row>
    <row r="122" ht="15.75" customHeight="1">
      <c r="C122" s="64"/>
      <c r="D122" s="69"/>
      <c r="E122" s="70"/>
      <c r="F122" s="56"/>
      <c r="H122" s="24" t="s">
        <v>339</v>
      </c>
      <c r="I122" s="25" t="s">
        <v>340</v>
      </c>
      <c r="J122" s="26">
        <v>1250.0</v>
      </c>
      <c r="K122" s="27" t="s">
        <v>98</v>
      </c>
      <c r="L122" s="27" t="s">
        <v>303</v>
      </c>
      <c r="M122" s="49"/>
      <c r="N122" s="30" t="s">
        <v>22</v>
      </c>
    </row>
    <row r="123" ht="15.75" customHeight="1">
      <c r="C123" s="64"/>
      <c r="D123" s="69"/>
      <c r="E123" s="70"/>
      <c r="F123" s="56"/>
      <c r="H123" s="24" t="s">
        <v>341</v>
      </c>
      <c r="I123" s="25" t="s">
        <v>342</v>
      </c>
      <c r="J123" s="26">
        <v>1250.0</v>
      </c>
      <c r="K123" s="27" t="s">
        <v>98</v>
      </c>
      <c r="L123" s="27" t="s">
        <v>303</v>
      </c>
      <c r="M123" s="49"/>
      <c r="N123" s="30" t="s">
        <v>22</v>
      </c>
    </row>
    <row r="124" ht="15.75" customHeight="1">
      <c r="C124" s="64"/>
      <c r="D124" s="69"/>
      <c r="E124" s="70"/>
      <c r="F124" s="56"/>
      <c r="H124" s="24" t="s">
        <v>343</v>
      </c>
      <c r="I124" s="25" t="s">
        <v>344</v>
      </c>
      <c r="J124" s="26">
        <v>1184.21</v>
      </c>
      <c r="K124" s="27" t="s">
        <v>98</v>
      </c>
      <c r="L124" s="27" t="s">
        <v>303</v>
      </c>
      <c r="M124" s="49"/>
      <c r="N124" s="30" t="s">
        <v>22</v>
      </c>
    </row>
    <row r="125" ht="15.75" customHeight="1">
      <c r="C125" s="64"/>
      <c r="D125" s="69"/>
      <c r="E125" s="70"/>
      <c r="F125" s="56"/>
      <c r="H125" s="24" t="s">
        <v>345</v>
      </c>
      <c r="I125" s="25" t="s">
        <v>346</v>
      </c>
      <c r="J125" s="26">
        <v>1184.21</v>
      </c>
      <c r="K125" s="27" t="s">
        <v>98</v>
      </c>
      <c r="L125" s="27" t="s">
        <v>347</v>
      </c>
      <c r="M125" s="49"/>
      <c r="N125" s="30" t="s">
        <v>22</v>
      </c>
    </row>
    <row r="126" ht="15.75" customHeight="1">
      <c r="C126" s="64"/>
      <c r="D126" s="69"/>
      <c r="E126" s="70"/>
      <c r="F126" s="56"/>
      <c r="H126" s="24" t="s">
        <v>348</v>
      </c>
      <c r="I126" s="25" t="s">
        <v>349</v>
      </c>
      <c r="J126" s="26">
        <v>1184.0</v>
      </c>
      <c r="K126" s="27" t="s">
        <v>98</v>
      </c>
      <c r="L126" s="27" t="s">
        <v>303</v>
      </c>
      <c r="M126" s="49"/>
      <c r="N126" s="30" t="s">
        <v>22</v>
      </c>
    </row>
    <row r="127" ht="15.75" customHeight="1">
      <c r="C127" s="64"/>
      <c r="D127" s="69"/>
      <c r="E127" s="70"/>
      <c r="F127" s="56"/>
      <c r="H127" s="24" t="s">
        <v>350</v>
      </c>
      <c r="I127" s="25" t="s">
        <v>351</v>
      </c>
      <c r="J127" s="26">
        <v>1150.0</v>
      </c>
      <c r="K127" s="27" t="s">
        <v>98</v>
      </c>
      <c r="L127" s="27" t="s">
        <v>352</v>
      </c>
      <c r="M127" s="49"/>
      <c r="N127" s="30" t="s">
        <v>22</v>
      </c>
    </row>
    <row r="128" ht="15.75" customHeight="1">
      <c r="C128" s="64"/>
      <c r="D128" s="69"/>
      <c r="E128" s="70"/>
      <c r="F128" s="56"/>
      <c r="H128" s="24" t="s">
        <v>353</v>
      </c>
      <c r="I128" s="25" t="s">
        <v>354</v>
      </c>
      <c r="J128" s="26">
        <v>1118.42</v>
      </c>
      <c r="K128" s="27" t="s">
        <v>98</v>
      </c>
      <c r="L128" s="27" t="s">
        <v>303</v>
      </c>
      <c r="M128" s="49"/>
      <c r="N128" s="30" t="s">
        <v>22</v>
      </c>
    </row>
    <row r="129" ht="15.75" customHeight="1">
      <c r="C129" s="64"/>
      <c r="D129" s="69"/>
      <c r="E129" s="70"/>
      <c r="F129" s="56"/>
      <c r="H129" s="24" t="s">
        <v>355</v>
      </c>
      <c r="I129" s="25" t="s">
        <v>356</v>
      </c>
      <c r="J129" s="26">
        <v>1100.0</v>
      </c>
      <c r="K129" s="27" t="s">
        <v>98</v>
      </c>
      <c r="L129" s="27" t="s">
        <v>357</v>
      </c>
      <c r="M129" s="49"/>
      <c r="N129" s="30" t="s">
        <v>22</v>
      </c>
    </row>
    <row r="130" ht="15.75" customHeight="1">
      <c r="C130" s="64"/>
      <c r="D130" s="69"/>
      <c r="E130" s="70"/>
      <c r="F130" s="56"/>
      <c r="H130" s="24" t="s">
        <v>358</v>
      </c>
      <c r="I130" s="25" t="s">
        <v>359</v>
      </c>
      <c r="J130" s="26">
        <v>1100.0</v>
      </c>
      <c r="K130" s="27" t="s">
        <v>98</v>
      </c>
      <c r="L130" s="27" t="s">
        <v>360</v>
      </c>
      <c r="M130" s="49"/>
      <c r="N130" s="30" t="s">
        <v>22</v>
      </c>
    </row>
    <row r="131" ht="15.75" customHeight="1">
      <c r="C131" s="64"/>
      <c r="D131" s="69"/>
      <c r="E131" s="70"/>
      <c r="F131" s="56"/>
      <c r="H131" s="24" t="s">
        <v>361</v>
      </c>
      <c r="I131" s="25" t="s">
        <v>362</v>
      </c>
      <c r="J131" s="26">
        <v>1100.0</v>
      </c>
      <c r="K131" s="27" t="s">
        <v>98</v>
      </c>
      <c r="L131" s="27" t="s">
        <v>363</v>
      </c>
      <c r="M131" s="49"/>
      <c r="N131" s="30" t="s">
        <v>22</v>
      </c>
    </row>
    <row r="132" ht="15.75" customHeight="1">
      <c r="C132" s="64"/>
      <c r="D132" s="69"/>
      <c r="E132" s="70"/>
      <c r="F132" s="56"/>
      <c r="H132" s="24" t="s">
        <v>364</v>
      </c>
      <c r="I132" s="25" t="s">
        <v>365</v>
      </c>
      <c r="J132" s="26">
        <v>1100.0</v>
      </c>
      <c r="K132" s="27" t="s">
        <v>98</v>
      </c>
      <c r="L132" s="27" t="s">
        <v>360</v>
      </c>
      <c r="M132" s="49"/>
      <c r="N132" s="30" t="s">
        <v>22</v>
      </c>
    </row>
    <row r="133" ht="15.75" customHeight="1">
      <c r="C133" s="64"/>
      <c r="D133" s="69"/>
      <c r="E133" s="70"/>
      <c r="F133" s="56"/>
      <c r="H133" s="24" t="s">
        <v>366</v>
      </c>
      <c r="I133" s="25" t="s">
        <v>367</v>
      </c>
      <c r="J133" s="26">
        <v>1100.0</v>
      </c>
      <c r="K133" s="27" t="s">
        <v>98</v>
      </c>
      <c r="L133" s="27" t="s">
        <v>368</v>
      </c>
      <c r="M133" s="49"/>
      <c r="N133" s="30" t="s">
        <v>22</v>
      </c>
    </row>
    <row r="134" ht="15.75" customHeight="1">
      <c r="C134" s="64"/>
      <c r="D134" s="69"/>
      <c r="E134" s="70"/>
      <c r="F134" s="56"/>
      <c r="H134" s="24" t="s">
        <v>369</v>
      </c>
      <c r="I134" s="25" t="s">
        <v>370</v>
      </c>
      <c r="J134" s="26">
        <v>1100.0</v>
      </c>
      <c r="K134" s="27" t="s">
        <v>98</v>
      </c>
      <c r="L134" s="27" t="s">
        <v>360</v>
      </c>
      <c r="M134" s="49"/>
      <c r="N134" s="30" t="s">
        <v>22</v>
      </c>
    </row>
    <row r="135" ht="15.75" customHeight="1">
      <c r="C135" s="64"/>
      <c r="D135" s="69"/>
      <c r="E135" s="70"/>
      <c r="F135" s="56"/>
      <c r="H135" s="24" t="s">
        <v>371</v>
      </c>
      <c r="I135" s="25" t="s">
        <v>372</v>
      </c>
      <c r="J135" s="26">
        <v>1100.0</v>
      </c>
      <c r="K135" s="27" t="s">
        <v>98</v>
      </c>
      <c r="L135" s="27" t="s">
        <v>373</v>
      </c>
      <c r="M135" s="49"/>
      <c r="N135" s="30" t="s">
        <v>22</v>
      </c>
    </row>
    <row r="136" ht="15.75" customHeight="1">
      <c r="C136" s="64"/>
      <c r="D136" s="69"/>
      <c r="E136" s="70"/>
      <c r="F136" s="56"/>
      <c r="H136" s="24" t="s">
        <v>374</v>
      </c>
      <c r="I136" s="25" t="s">
        <v>375</v>
      </c>
      <c r="J136" s="26">
        <v>1100.0</v>
      </c>
      <c r="K136" s="27" t="s">
        <v>98</v>
      </c>
      <c r="L136" s="27" t="s">
        <v>376</v>
      </c>
      <c r="M136" s="49"/>
      <c r="N136" s="30" t="s">
        <v>22</v>
      </c>
    </row>
    <row r="137" ht="15.75" customHeight="1">
      <c r="C137" s="64"/>
      <c r="D137" s="69"/>
      <c r="E137" s="70"/>
      <c r="F137" s="56"/>
      <c r="H137" s="24" t="s">
        <v>377</v>
      </c>
      <c r="I137" s="25" t="s">
        <v>378</v>
      </c>
      <c r="J137" s="26">
        <v>1100.0</v>
      </c>
      <c r="K137" s="27" t="s">
        <v>98</v>
      </c>
      <c r="L137" s="27" t="s">
        <v>360</v>
      </c>
      <c r="M137" s="49"/>
      <c r="N137" s="30" t="s">
        <v>22</v>
      </c>
    </row>
    <row r="138" ht="15.75" customHeight="1">
      <c r="C138" s="64"/>
      <c r="D138" s="69"/>
      <c r="E138" s="70"/>
      <c r="F138" s="56"/>
      <c r="H138" s="24" t="s">
        <v>379</v>
      </c>
      <c r="I138" s="25" t="s">
        <v>380</v>
      </c>
      <c r="J138" s="26">
        <v>1100.0</v>
      </c>
      <c r="K138" s="27" t="s">
        <v>98</v>
      </c>
      <c r="L138" s="27" t="s">
        <v>360</v>
      </c>
      <c r="M138" s="49"/>
      <c r="N138" s="30" t="s">
        <v>22</v>
      </c>
    </row>
    <row r="139" ht="15.75" customHeight="1">
      <c r="C139" s="64"/>
      <c r="D139" s="69"/>
      <c r="E139" s="70"/>
      <c r="F139" s="56"/>
      <c r="H139" s="24" t="s">
        <v>381</v>
      </c>
      <c r="I139" s="25" t="s">
        <v>382</v>
      </c>
      <c r="J139" s="26">
        <v>1095.0</v>
      </c>
      <c r="K139" s="27" t="s">
        <v>98</v>
      </c>
      <c r="L139" s="27" t="s">
        <v>282</v>
      </c>
      <c r="M139" s="49"/>
      <c r="N139" s="30" t="s">
        <v>22</v>
      </c>
    </row>
    <row r="140" ht="15.75" customHeight="1">
      <c r="C140" s="64"/>
      <c r="D140" s="69"/>
      <c r="E140" s="70"/>
      <c r="F140" s="56"/>
      <c r="H140" s="24" t="s">
        <v>383</v>
      </c>
      <c r="I140" s="25" t="s">
        <v>384</v>
      </c>
      <c r="J140" s="26">
        <v>1095.0</v>
      </c>
      <c r="K140" s="27" t="s">
        <v>98</v>
      </c>
      <c r="L140" s="27" t="s">
        <v>385</v>
      </c>
      <c r="M140" s="49"/>
      <c r="N140" s="30" t="s">
        <v>22</v>
      </c>
    </row>
    <row r="141" ht="15.75" customHeight="1">
      <c r="C141" s="64"/>
      <c r="D141" s="69"/>
      <c r="E141" s="70"/>
      <c r="F141" s="56"/>
      <c r="H141" s="24" t="s">
        <v>386</v>
      </c>
      <c r="I141" s="25" t="s">
        <v>387</v>
      </c>
      <c r="J141" s="26">
        <v>1086.11</v>
      </c>
      <c r="K141" s="27" t="s">
        <v>98</v>
      </c>
      <c r="L141" s="27" t="s">
        <v>388</v>
      </c>
      <c r="M141" s="49"/>
      <c r="N141" s="30" t="s">
        <v>22</v>
      </c>
    </row>
    <row r="142" ht="15.75" customHeight="1">
      <c r="C142" s="64"/>
      <c r="D142" s="69"/>
      <c r="E142" s="70"/>
      <c r="F142" s="56"/>
      <c r="H142" s="24" t="s">
        <v>389</v>
      </c>
      <c r="I142" s="25" t="s">
        <v>390</v>
      </c>
      <c r="J142" s="26">
        <v>1086.11</v>
      </c>
      <c r="K142" s="27" t="s">
        <v>98</v>
      </c>
      <c r="L142" s="27" t="s">
        <v>391</v>
      </c>
      <c r="M142" s="49"/>
      <c r="N142" s="30" t="s">
        <v>22</v>
      </c>
    </row>
    <row r="143" ht="15.75" customHeight="1">
      <c r="C143" s="64"/>
      <c r="D143" s="69"/>
      <c r="E143" s="70"/>
      <c r="F143" s="56"/>
      <c r="H143" s="24" t="s">
        <v>392</v>
      </c>
      <c r="I143" s="25" t="s">
        <v>393</v>
      </c>
      <c r="J143" s="26">
        <v>1060.0</v>
      </c>
      <c r="K143" s="27" t="s">
        <v>98</v>
      </c>
      <c r="L143" s="27" t="s">
        <v>394</v>
      </c>
      <c r="M143" s="49"/>
      <c r="N143" s="30" t="s">
        <v>22</v>
      </c>
    </row>
    <row r="144" ht="15.75" customHeight="1">
      <c r="C144" s="64"/>
      <c r="D144" s="69"/>
      <c r="E144" s="70"/>
      <c r="F144" s="56"/>
      <c r="H144" s="24" t="s">
        <v>395</v>
      </c>
      <c r="I144" s="25" t="s">
        <v>396</v>
      </c>
      <c r="J144" s="26">
        <v>1052.0</v>
      </c>
      <c r="K144" s="27" t="s">
        <v>98</v>
      </c>
      <c r="L144" s="27" t="s">
        <v>303</v>
      </c>
      <c r="M144" s="49"/>
      <c r="N144" s="30" t="s">
        <v>22</v>
      </c>
    </row>
    <row r="145" ht="15.75" customHeight="1">
      <c r="C145" s="64"/>
      <c r="D145" s="69"/>
      <c r="E145" s="70"/>
      <c r="F145" s="56"/>
      <c r="H145" s="24" t="s">
        <v>397</v>
      </c>
      <c r="I145" s="25" t="s">
        <v>398</v>
      </c>
      <c r="J145" s="26">
        <v>1050.0</v>
      </c>
      <c r="K145" s="27" t="s">
        <v>98</v>
      </c>
      <c r="L145" s="27" t="s">
        <v>303</v>
      </c>
      <c r="M145" s="49"/>
      <c r="N145" s="30" t="s">
        <v>22</v>
      </c>
    </row>
    <row r="146" ht="15.75" customHeight="1">
      <c r="C146" s="64"/>
      <c r="D146" s="69"/>
      <c r="E146" s="70"/>
      <c r="F146" s="56"/>
      <c r="H146" s="24" t="s">
        <v>399</v>
      </c>
      <c r="I146" s="25" t="s">
        <v>400</v>
      </c>
      <c r="J146" s="26">
        <v>1050.0</v>
      </c>
      <c r="K146" s="27" t="s">
        <v>98</v>
      </c>
      <c r="L146" s="27" t="s">
        <v>303</v>
      </c>
      <c r="M146" s="49"/>
      <c r="N146" s="30" t="s">
        <v>22</v>
      </c>
    </row>
    <row r="147" ht="15.75" customHeight="1">
      <c r="C147" s="64"/>
      <c r="D147" s="69"/>
      <c r="E147" s="70"/>
      <c r="F147" s="56"/>
      <c r="H147" s="24" t="s">
        <v>401</v>
      </c>
      <c r="I147" s="25" t="s">
        <v>402</v>
      </c>
      <c r="J147" s="26">
        <v>1050.0</v>
      </c>
      <c r="K147" s="27" t="s">
        <v>98</v>
      </c>
      <c r="L147" s="27" t="s">
        <v>303</v>
      </c>
      <c r="M147" s="49"/>
      <c r="N147" s="30" t="s">
        <v>22</v>
      </c>
    </row>
    <row r="148" ht="15.75" customHeight="1">
      <c r="C148" s="64"/>
      <c r="D148" s="69"/>
      <c r="E148" s="70"/>
      <c r="F148" s="56"/>
      <c r="H148" s="24" t="s">
        <v>403</v>
      </c>
      <c r="I148" s="25" t="s">
        <v>404</v>
      </c>
      <c r="J148" s="26">
        <v>1050.0</v>
      </c>
      <c r="K148" s="27" t="s">
        <v>98</v>
      </c>
      <c r="L148" s="27" t="s">
        <v>405</v>
      </c>
      <c r="M148" s="49"/>
      <c r="N148" s="30" t="s">
        <v>22</v>
      </c>
    </row>
    <row r="149" ht="15.75" customHeight="1">
      <c r="C149" s="64"/>
      <c r="D149" s="69"/>
      <c r="E149" s="70"/>
      <c r="F149" s="56"/>
      <c r="H149" s="24" t="s">
        <v>406</v>
      </c>
      <c r="I149" s="25" t="s">
        <v>407</v>
      </c>
      <c r="J149" s="26">
        <v>1050.0</v>
      </c>
      <c r="K149" s="27" t="s">
        <v>98</v>
      </c>
      <c r="L149" s="27" t="s">
        <v>408</v>
      </c>
      <c r="M149" s="49"/>
      <c r="N149" s="30" t="s">
        <v>22</v>
      </c>
    </row>
    <row r="150" ht="15.75" customHeight="1">
      <c r="C150" s="64"/>
      <c r="D150" s="69"/>
      <c r="E150" s="70"/>
      <c r="F150" s="56"/>
      <c r="H150" s="24" t="s">
        <v>409</v>
      </c>
      <c r="I150" s="25" t="s">
        <v>410</v>
      </c>
      <c r="J150" s="26">
        <v>1050.0</v>
      </c>
      <c r="K150" s="27" t="s">
        <v>98</v>
      </c>
      <c r="L150" s="27" t="s">
        <v>411</v>
      </c>
      <c r="M150" s="49"/>
      <c r="N150" s="30" t="s">
        <v>22</v>
      </c>
    </row>
    <row r="151" ht="15.75" customHeight="1">
      <c r="C151" s="64"/>
      <c r="D151" s="69"/>
      <c r="E151" s="70"/>
      <c r="F151" s="56"/>
      <c r="H151" s="24" t="s">
        <v>412</v>
      </c>
      <c r="I151" s="25" t="s">
        <v>413</v>
      </c>
      <c r="J151" s="26">
        <v>1050.0</v>
      </c>
      <c r="K151" s="27" t="s">
        <v>98</v>
      </c>
      <c r="L151" s="27" t="s">
        <v>303</v>
      </c>
      <c r="M151" s="49"/>
      <c r="N151" s="30" t="s">
        <v>22</v>
      </c>
    </row>
    <row r="152" ht="15.75" customHeight="1">
      <c r="C152" s="64"/>
      <c r="D152" s="69"/>
      <c r="E152" s="70"/>
      <c r="F152" s="56"/>
      <c r="H152" s="24" t="s">
        <v>414</v>
      </c>
      <c r="I152" s="25" t="s">
        <v>415</v>
      </c>
      <c r="J152" s="26">
        <v>1050.0</v>
      </c>
      <c r="K152" s="27" t="s">
        <v>98</v>
      </c>
      <c r="L152" s="27" t="s">
        <v>303</v>
      </c>
      <c r="M152" s="49"/>
      <c r="N152" s="30" t="s">
        <v>22</v>
      </c>
    </row>
    <row r="153" ht="15.75" customHeight="1">
      <c r="C153" s="64"/>
      <c r="D153" s="69"/>
      <c r="E153" s="70"/>
      <c r="F153" s="56"/>
      <c r="H153" s="24" t="s">
        <v>416</v>
      </c>
      <c r="I153" s="25" t="s">
        <v>417</v>
      </c>
      <c r="J153" s="26">
        <v>1050.0</v>
      </c>
      <c r="K153" s="27" t="s">
        <v>98</v>
      </c>
      <c r="L153" s="27" t="s">
        <v>418</v>
      </c>
      <c r="M153" s="49"/>
      <c r="N153" s="30" t="s">
        <v>22</v>
      </c>
    </row>
    <row r="154" ht="15.75" customHeight="1">
      <c r="C154" s="64"/>
      <c r="D154" s="69"/>
      <c r="E154" s="70"/>
      <c r="F154" s="56"/>
      <c r="H154" s="24" t="s">
        <v>419</v>
      </c>
      <c r="I154" s="25" t="s">
        <v>420</v>
      </c>
      <c r="J154" s="26">
        <v>1050.0</v>
      </c>
      <c r="K154" s="27" t="s">
        <v>98</v>
      </c>
      <c r="L154" s="27" t="s">
        <v>303</v>
      </c>
      <c r="M154" s="49"/>
      <c r="N154" s="30" t="s">
        <v>22</v>
      </c>
    </row>
    <row r="155" ht="15.75" customHeight="1">
      <c r="C155" s="64"/>
      <c r="D155" s="69"/>
      <c r="E155" s="70"/>
      <c r="F155" s="56"/>
      <c r="H155" s="24" t="s">
        <v>421</v>
      </c>
      <c r="I155" s="25" t="s">
        <v>422</v>
      </c>
      <c r="J155" s="26">
        <v>1050.0</v>
      </c>
      <c r="K155" s="27" t="s">
        <v>98</v>
      </c>
      <c r="L155" s="27" t="s">
        <v>303</v>
      </c>
      <c r="M155" s="49"/>
      <c r="N155" s="30" t="s">
        <v>22</v>
      </c>
    </row>
    <row r="156" ht="15.75" customHeight="1">
      <c r="C156" s="64"/>
      <c r="D156" s="69"/>
      <c r="E156" s="70"/>
      <c r="F156" s="56"/>
      <c r="H156" s="24" t="s">
        <v>423</v>
      </c>
      <c r="I156" s="25" t="s">
        <v>424</v>
      </c>
      <c r="J156" s="26">
        <v>1050.0</v>
      </c>
      <c r="K156" s="27" t="s">
        <v>98</v>
      </c>
      <c r="L156" s="27" t="s">
        <v>303</v>
      </c>
      <c r="M156" s="49"/>
      <c r="N156" s="30" t="s">
        <v>22</v>
      </c>
    </row>
    <row r="157" ht="15.75" customHeight="1">
      <c r="C157" s="64"/>
      <c r="D157" s="69"/>
      <c r="E157" s="70"/>
      <c r="F157" s="56"/>
      <c r="H157" s="24" t="s">
        <v>425</v>
      </c>
      <c r="I157" s="25" t="s">
        <v>426</v>
      </c>
      <c r="J157" s="26">
        <v>1050.0</v>
      </c>
      <c r="K157" s="27" t="s">
        <v>98</v>
      </c>
      <c r="L157" s="27" t="s">
        <v>303</v>
      </c>
      <c r="M157" s="49"/>
      <c r="N157" s="30" t="s">
        <v>22</v>
      </c>
    </row>
    <row r="158" ht="15.75" customHeight="1">
      <c r="C158" s="64"/>
      <c r="D158" s="69"/>
      <c r="E158" s="70"/>
      <c r="F158" s="56"/>
      <c r="H158" s="24" t="s">
        <v>427</v>
      </c>
      <c r="I158" s="25" t="s">
        <v>428</v>
      </c>
      <c r="J158" s="26">
        <v>1010.0</v>
      </c>
      <c r="K158" s="27" t="s">
        <v>98</v>
      </c>
      <c r="L158" s="27" t="s">
        <v>429</v>
      </c>
      <c r="M158" s="49"/>
      <c r="N158" s="30" t="s">
        <v>22</v>
      </c>
    </row>
    <row r="159" ht="15.75" customHeight="1">
      <c r="C159" s="64"/>
      <c r="D159" s="69"/>
      <c r="E159" s="70"/>
      <c r="F159" s="56"/>
      <c r="H159" s="24" t="s">
        <v>430</v>
      </c>
      <c r="I159" s="25" t="s">
        <v>431</v>
      </c>
      <c r="J159" s="26">
        <v>1007.0</v>
      </c>
      <c r="K159" s="27" t="s">
        <v>98</v>
      </c>
      <c r="L159" s="27" t="s">
        <v>360</v>
      </c>
      <c r="M159" s="49"/>
      <c r="N159" s="30" t="s">
        <v>22</v>
      </c>
    </row>
    <row r="160" ht="15.75" customHeight="1">
      <c r="C160" s="64"/>
      <c r="D160" s="69"/>
      <c r="E160" s="70"/>
      <c r="F160" s="56"/>
      <c r="H160" s="24" t="s">
        <v>432</v>
      </c>
      <c r="I160" s="25" t="s">
        <v>433</v>
      </c>
      <c r="J160" s="26">
        <v>1000.0</v>
      </c>
      <c r="K160" s="27" t="s">
        <v>98</v>
      </c>
      <c r="L160" s="27" t="s">
        <v>434</v>
      </c>
      <c r="M160" s="49"/>
      <c r="N160" s="30" t="s">
        <v>22</v>
      </c>
    </row>
    <row r="161" ht="15.75" customHeight="1">
      <c r="C161" s="64"/>
      <c r="D161" s="69"/>
      <c r="E161" s="70"/>
      <c r="F161" s="56"/>
      <c r="H161" s="24" t="s">
        <v>435</v>
      </c>
      <c r="I161" s="25" t="s">
        <v>436</v>
      </c>
      <c r="J161" s="26">
        <v>1000.0</v>
      </c>
      <c r="K161" s="27" t="s">
        <v>56</v>
      </c>
      <c r="L161" s="27" t="s">
        <v>437</v>
      </c>
      <c r="M161" s="28" t="s">
        <v>21</v>
      </c>
      <c r="N161" s="30" t="s">
        <v>22</v>
      </c>
    </row>
    <row r="162" ht="15.75" customHeight="1">
      <c r="C162" s="64"/>
      <c r="D162" s="69"/>
      <c r="E162" s="70"/>
      <c r="F162" s="56"/>
      <c r="H162" s="24" t="s">
        <v>438</v>
      </c>
      <c r="I162" s="25" t="s">
        <v>439</v>
      </c>
      <c r="J162" s="26">
        <v>1000.0</v>
      </c>
      <c r="K162" s="27" t="s">
        <v>56</v>
      </c>
      <c r="L162" s="27" t="s">
        <v>440</v>
      </c>
      <c r="M162" s="28" t="s">
        <v>21</v>
      </c>
      <c r="N162" s="30" t="s">
        <v>22</v>
      </c>
    </row>
    <row r="163" ht="15.75" customHeight="1">
      <c r="C163" s="64"/>
      <c r="D163" s="69"/>
      <c r="E163" s="70"/>
      <c r="F163" s="56"/>
      <c r="H163" s="24" t="s">
        <v>438</v>
      </c>
      <c r="I163" s="25" t="s">
        <v>439</v>
      </c>
      <c r="J163" s="26">
        <v>1000.0</v>
      </c>
      <c r="K163" s="27" t="s">
        <v>56</v>
      </c>
      <c r="L163" s="27" t="s">
        <v>441</v>
      </c>
      <c r="M163" s="28" t="s">
        <v>21</v>
      </c>
      <c r="N163" s="30" t="s">
        <v>22</v>
      </c>
    </row>
    <row r="164" ht="15.75" customHeight="1">
      <c r="C164" s="64"/>
      <c r="D164" s="69"/>
      <c r="E164" s="70"/>
      <c r="F164" s="56"/>
      <c r="H164" s="24" t="s">
        <v>438</v>
      </c>
      <c r="I164" s="25" t="s">
        <v>439</v>
      </c>
      <c r="J164" s="26">
        <v>1000.0</v>
      </c>
      <c r="K164" s="27" t="s">
        <v>56</v>
      </c>
      <c r="L164" s="27" t="s">
        <v>442</v>
      </c>
      <c r="M164" s="28" t="s">
        <v>21</v>
      </c>
      <c r="N164" s="30" t="s">
        <v>22</v>
      </c>
    </row>
    <row r="165" ht="15.75" customHeight="1">
      <c r="C165" s="64"/>
      <c r="D165" s="69"/>
      <c r="E165" s="70"/>
      <c r="F165" s="56"/>
      <c r="H165" s="24" t="s">
        <v>137</v>
      </c>
      <c r="I165" s="25" t="s">
        <v>443</v>
      </c>
      <c r="J165" s="26">
        <v>1000.0</v>
      </c>
      <c r="K165" s="27" t="s">
        <v>102</v>
      </c>
      <c r="L165" s="27" t="s">
        <v>444</v>
      </c>
      <c r="M165" s="49"/>
      <c r="N165" s="30" t="s">
        <v>22</v>
      </c>
    </row>
    <row r="166" ht="15.75" customHeight="1">
      <c r="C166" s="64"/>
      <c r="D166" s="69"/>
      <c r="E166" s="70"/>
      <c r="F166" s="56"/>
      <c r="H166" s="24" t="s">
        <v>124</v>
      </c>
      <c r="I166" s="25" t="s">
        <v>445</v>
      </c>
      <c r="J166" s="26">
        <v>1000.0</v>
      </c>
      <c r="K166" s="27" t="s">
        <v>102</v>
      </c>
      <c r="L166" s="27" t="s">
        <v>444</v>
      </c>
      <c r="M166" s="49"/>
      <c r="N166" s="30" t="s">
        <v>22</v>
      </c>
    </row>
    <row r="167" ht="15.75" customHeight="1">
      <c r="C167" s="64"/>
      <c r="D167" s="69"/>
      <c r="E167" s="70"/>
      <c r="F167" s="56"/>
      <c r="H167" s="24" t="s">
        <v>446</v>
      </c>
      <c r="I167" s="25" t="s">
        <v>447</v>
      </c>
      <c r="J167" s="26">
        <v>1000.0</v>
      </c>
      <c r="K167" s="27" t="s">
        <v>56</v>
      </c>
      <c r="L167" s="27" t="s">
        <v>448</v>
      </c>
      <c r="M167" s="29" t="s">
        <v>27</v>
      </c>
      <c r="N167" s="30" t="s">
        <v>22</v>
      </c>
    </row>
    <row r="168" ht="15.75" customHeight="1">
      <c r="C168" s="64"/>
      <c r="D168" s="69"/>
      <c r="E168" s="70"/>
      <c r="F168" s="56"/>
      <c r="H168" s="24" t="s">
        <v>105</v>
      </c>
      <c r="I168" s="25" t="s">
        <v>449</v>
      </c>
      <c r="J168" s="26">
        <v>1000.0</v>
      </c>
      <c r="K168" s="27" t="s">
        <v>102</v>
      </c>
      <c r="L168" s="27" t="s">
        <v>444</v>
      </c>
      <c r="M168" s="49"/>
      <c r="N168" s="30" t="s">
        <v>22</v>
      </c>
    </row>
    <row r="169" ht="15.75" customHeight="1">
      <c r="C169" s="64"/>
      <c r="D169" s="69"/>
      <c r="E169" s="70"/>
      <c r="F169" s="56"/>
      <c r="H169" s="24" t="s">
        <v>100</v>
      </c>
      <c r="I169" s="25" t="s">
        <v>450</v>
      </c>
      <c r="J169" s="26">
        <v>1000.0</v>
      </c>
      <c r="K169" s="27" t="s">
        <v>102</v>
      </c>
      <c r="L169" s="27" t="s">
        <v>444</v>
      </c>
      <c r="M169" s="49"/>
      <c r="N169" s="30" t="s">
        <v>22</v>
      </c>
    </row>
    <row r="170" ht="15.75" customHeight="1">
      <c r="C170" s="64"/>
      <c r="D170" s="69"/>
      <c r="E170" s="70"/>
      <c r="F170" s="56"/>
      <c r="H170" s="24" t="s">
        <v>95</v>
      </c>
      <c r="I170" s="25" t="s">
        <v>451</v>
      </c>
      <c r="J170" s="26">
        <v>1000.0</v>
      </c>
      <c r="K170" s="27" t="s">
        <v>102</v>
      </c>
      <c r="L170" s="27" t="s">
        <v>444</v>
      </c>
      <c r="M170" s="49"/>
      <c r="N170" s="30" t="s">
        <v>22</v>
      </c>
    </row>
    <row r="171" ht="15.75" customHeight="1">
      <c r="C171" s="64"/>
      <c r="D171" s="69"/>
      <c r="E171" s="70"/>
      <c r="F171" s="56"/>
      <c r="H171" s="24" t="s">
        <v>452</v>
      </c>
      <c r="I171" s="25" t="s">
        <v>453</v>
      </c>
      <c r="J171" s="26">
        <v>1000.0</v>
      </c>
      <c r="K171" s="27" t="s">
        <v>32</v>
      </c>
      <c r="L171" s="27" t="s">
        <v>454</v>
      </c>
      <c r="M171" s="28" t="s">
        <v>21</v>
      </c>
      <c r="N171" s="30" t="s">
        <v>22</v>
      </c>
    </row>
    <row r="172" ht="15.75" customHeight="1">
      <c r="C172" s="64"/>
      <c r="D172" s="69"/>
      <c r="E172" s="70"/>
      <c r="F172" s="56"/>
      <c r="H172" s="24" t="s">
        <v>92</v>
      </c>
      <c r="I172" s="25" t="s">
        <v>455</v>
      </c>
      <c r="J172" s="26">
        <v>1000.0</v>
      </c>
      <c r="K172" s="27" t="s">
        <v>102</v>
      </c>
      <c r="L172" s="27" t="s">
        <v>444</v>
      </c>
      <c r="M172" s="49"/>
      <c r="N172" s="30" t="s">
        <v>22</v>
      </c>
    </row>
    <row r="173" ht="15.75" customHeight="1">
      <c r="C173" s="64"/>
      <c r="D173" s="69"/>
      <c r="E173" s="70"/>
      <c r="F173" s="56"/>
      <c r="H173" s="24" t="s">
        <v>81</v>
      </c>
      <c r="I173" s="25" t="s">
        <v>456</v>
      </c>
      <c r="J173" s="26">
        <v>1000.0</v>
      </c>
      <c r="K173" s="27" t="s">
        <v>102</v>
      </c>
      <c r="L173" s="27" t="s">
        <v>444</v>
      </c>
      <c r="M173" s="49"/>
      <c r="N173" s="30" t="s">
        <v>22</v>
      </c>
    </row>
    <row r="174" ht="15.75" customHeight="1">
      <c r="C174" s="64"/>
      <c r="D174" s="69"/>
      <c r="E174" s="70"/>
      <c r="F174" s="56"/>
      <c r="H174" s="24" t="s">
        <v>77</v>
      </c>
      <c r="I174" s="25" t="s">
        <v>457</v>
      </c>
      <c r="J174" s="26">
        <v>1000.0</v>
      </c>
      <c r="K174" s="27" t="s">
        <v>102</v>
      </c>
      <c r="L174" s="27" t="s">
        <v>444</v>
      </c>
      <c r="M174" s="49"/>
      <c r="N174" s="30" t="s">
        <v>22</v>
      </c>
    </row>
    <row r="175" ht="15.75" customHeight="1">
      <c r="C175" s="64"/>
      <c r="D175" s="69"/>
      <c r="E175" s="70"/>
      <c r="F175" s="56"/>
      <c r="H175" s="24" t="s">
        <v>68</v>
      </c>
      <c r="I175" s="25" t="s">
        <v>458</v>
      </c>
      <c r="J175" s="26">
        <v>1000.0</v>
      </c>
      <c r="K175" s="27" t="s">
        <v>102</v>
      </c>
      <c r="L175" s="27" t="s">
        <v>444</v>
      </c>
      <c r="M175" s="49"/>
      <c r="N175" s="30" t="s">
        <v>22</v>
      </c>
    </row>
    <row r="176" ht="15.75" customHeight="1">
      <c r="C176" s="64"/>
      <c r="D176" s="69"/>
      <c r="E176" s="70"/>
      <c r="F176" s="56"/>
      <c r="H176" s="24" t="s">
        <v>64</v>
      </c>
      <c r="I176" s="25" t="s">
        <v>459</v>
      </c>
      <c r="J176" s="26">
        <v>1000.0</v>
      </c>
      <c r="K176" s="27" t="s">
        <v>102</v>
      </c>
      <c r="L176" s="27" t="s">
        <v>444</v>
      </c>
      <c r="M176" s="49"/>
      <c r="N176" s="30" t="s">
        <v>22</v>
      </c>
    </row>
    <row r="177" ht="15.75" customHeight="1">
      <c r="C177" s="64"/>
      <c r="D177" s="69"/>
      <c r="E177" s="70"/>
      <c r="F177" s="56"/>
      <c r="H177" s="24" t="s">
        <v>55</v>
      </c>
      <c r="I177" s="25" t="s">
        <v>460</v>
      </c>
      <c r="J177" s="26">
        <v>1000.0</v>
      </c>
      <c r="K177" s="27" t="s">
        <v>102</v>
      </c>
      <c r="L177" s="27" t="s">
        <v>444</v>
      </c>
      <c r="M177" s="49"/>
      <c r="N177" s="30" t="s">
        <v>22</v>
      </c>
    </row>
    <row r="178" ht="15.75" customHeight="1">
      <c r="C178" s="64"/>
      <c r="D178" s="69"/>
      <c r="E178" s="70"/>
      <c r="F178" s="56"/>
      <c r="H178" s="24" t="s">
        <v>45</v>
      </c>
      <c r="I178" s="25" t="s">
        <v>461</v>
      </c>
      <c r="J178" s="26">
        <v>1000.0</v>
      </c>
      <c r="K178" s="27" t="s">
        <v>102</v>
      </c>
      <c r="L178" s="27" t="s">
        <v>444</v>
      </c>
      <c r="M178" s="49"/>
      <c r="N178" s="30" t="s">
        <v>22</v>
      </c>
    </row>
    <row r="179" ht="15.75" customHeight="1">
      <c r="C179" s="64"/>
      <c r="D179" s="69"/>
      <c r="E179" s="70"/>
      <c r="F179" s="56"/>
      <c r="H179" s="24" t="s">
        <v>38</v>
      </c>
      <c r="I179" s="25" t="s">
        <v>462</v>
      </c>
      <c r="J179" s="26">
        <v>1000.0</v>
      </c>
      <c r="K179" s="27" t="s">
        <v>102</v>
      </c>
      <c r="L179" s="27" t="s">
        <v>444</v>
      </c>
      <c r="M179" s="49"/>
      <c r="N179" s="30" t="s">
        <v>22</v>
      </c>
    </row>
    <row r="180" ht="15.75" customHeight="1">
      <c r="C180" s="64"/>
      <c r="D180" s="69"/>
      <c r="E180" s="70"/>
      <c r="F180" s="56"/>
      <c r="H180" s="24" t="s">
        <v>35</v>
      </c>
      <c r="I180" s="25" t="s">
        <v>463</v>
      </c>
      <c r="J180" s="26">
        <v>1000.0</v>
      </c>
      <c r="K180" s="27" t="s">
        <v>102</v>
      </c>
      <c r="L180" s="27" t="s">
        <v>444</v>
      </c>
      <c r="M180" s="49"/>
      <c r="N180" s="30" t="s">
        <v>22</v>
      </c>
    </row>
    <row r="181" ht="15.75" customHeight="1">
      <c r="C181" s="64"/>
      <c r="D181" s="69"/>
      <c r="E181" s="70"/>
      <c r="F181" s="56"/>
      <c r="H181" s="24" t="s">
        <v>23</v>
      </c>
      <c r="I181" s="25" t="s">
        <v>464</v>
      </c>
      <c r="J181" s="26">
        <v>1000.0</v>
      </c>
      <c r="K181" s="27" t="s">
        <v>102</v>
      </c>
      <c r="L181" s="27" t="s">
        <v>444</v>
      </c>
      <c r="M181" s="49"/>
      <c r="N181" s="30" t="s">
        <v>22</v>
      </c>
    </row>
    <row r="182" ht="15.75" customHeight="1">
      <c r="C182" s="64"/>
      <c r="D182" s="69"/>
      <c r="E182" s="70"/>
      <c r="F182" s="56"/>
      <c r="H182" s="24" t="s">
        <v>465</v>
      </c>
      <c r="I182" s="25" t="s">
        <v>466</v>
      </c>
      <c r="J182" s="26">
        <v>1000.0</v>
      </c>
      <c r="K182" s="27" t="s">
        <v>56</v>
      </c>
      <c r="L182" s="27" t="s">
        <v>467</v>
      </c>
      <c r="M182" s="28" t="s">
        <v>21</v>
      </c>
      <c r="N182" s="30" t="s">
        <v>22</v>
      </c>
    </row>
    <row r="183" ht="15.75" customHeight="1">
      <c r="C183" s="64"/>
      <c r="D183" s="69"/>
      <c r="E183" s="70"/>
      <c r="F183" s="56"/>
      <c r="H183" s="24" t="s">
        <v>468</v>
      </c>
      <c r="I183" s="25" t="s">
        <v>469</v>
      </c>
      <c r="J183" s="26">
        <v>990.0</v>
      </c>
      <c r="K183" s="27" t="s">
        <v>98</v>
      </c>
      <c r="L183" s="27" t="s">
        <v>470</v>
      </c>
      <c r="M183" s="49"/>
      <c r="N183" s="30" t="s">
        <v>22</v>
      </c>
    </row>
    <row r="184" ht="15.75" customHeight="1">
      <c r="C184" s="64"/>
      <c r="D184" s="69"/>
      <c r="E184" s="70"/>
      <c r="F184" s="56"/>
      <c r="H184" s="24" t="s">
        <v>471</v>
      </c>
      <c r="I184" s="25" t="s">
        <v>472</v>
      </c>
      <c r="J184" s="26">
        <v>990.0</v>
      </c>
      <c r="K184" s="27" t="s">
        <v>98</v>
      </c>
      <c r="L184" s="27" t="s">
        <v>253</v>
      </c>
      <c r="M184" s="49"/>
      <c r="N184" s="30" t="s">
        <v>22</v>
      </c>
    </row>
    <row r="185" ht="15.75" customHeight="1">
      <c r="C185" s="64"/>
      <c r="D185" s="69"/>
      <c r="E185" s="70"/>
      <c r="F185" s="56"/>
      <c r="H185" s="24" t="s">
        <v>51</v>
      </c>
      <c r="I185" s="25" t="s">
        <v>52</v>
      </c>
      <c r="J185" s="26">
        <v>960.0</v>
      </c>
      <c r="K185" s="27" t="s">
        <v>53</v>
      </c>
      <c r="L185" s="27" t="s">
        <v>473</v>
      </c>
      <c r="M185" s="28" t="s">
        <v>21</v>
      </c>
      <c r="N185" s="30" t="s">
        <v>22</v>
      </c>
    </row>
    <row r="186" ht="15.75" customHeight="1">
      <c r="C186" s="64"/>
      <c r="D186" s="69"/>
      <c r="E186" s="70"/>
      <c r="F186" s="56"/>
      <c r="H186" s="24" t="s">
        <v>474</v>
      </c>
      <c r="I186" s="25" t="s">
        <v>475</v>
      </c>
      <c r="J186" s="26">
        <v>950.0</v>
      </c>
      <c r="K186" s="27" t="s">
        <v>98</v>
      </c>
      <c r="L186" s="27" t="s">
        <v>476</v>
      </c>
      <c r="M186" s="49"/>
      <c r="N186" s="30" t="s">
        <v>22</v>
      </c>
    </row>
    <row r="187" ht="15.75" customHeight="1">
      <c r="C187" s="64"/>
      <c r="D187" s="69"/>
      <c r="E187" s="70"/>
      <c r="F187" s="56"/>
      <c r="H187" s="24" t="s">
        <v>477</v>
      </c>
      <c r="I187" s="25" t="s">
        <v>478</v>
      </c>
      <c r="J187" s="26">
        <v>900.0</v>
      </c>
      <c r="K187" s="27" t="s">
        <v>98</v>
      </c>
      <c r="L187" s="27" t="s">
        <v>479</v>
      </c>
      <c r="M187" s="49"/>
      <c r="N187" s="30" t="s">
        <v>22</v>
      </c>
    </row>
    <row r="188" ht="15.75" customHeight="1">
      <c r="C188" s="64"/>
      <c r="D188" s="69"/>
      <c r="E188" s="70"/>
      <c r="F188" s="56"/>
      <c r="H188" s="24" t="s">
        <v>480</v>
      </c>
      <c r="I188" s="25" t="s">
        <v>481</v>
      </c>
      <c r="J188" s="26">
        <v>850.0</v>
      </c>
      <c r="K188" s="27" t="s">
        <v>98</v>
      </c>
      <c r="L188" s="27" t="s">
        <v>482</v>
      </c>
      <c r="M188" s="49"/>
      <c r="N188" s="30" t="s">
        <v>22</v>
      </c>
    </row>
    <row r="189" ht="15.75" customHeight="1">
      <c r="C189" s="64"/>
      <c r="D189" s="69"/>
      <c r="E189" s="70"/>
      <c r="F189" s="56"/>
      <c r="H189" s="24" t="s">
        <v>483</v>
      </c>
      <c r="I189" s="25" t="s">
        <v>484</v>
      </c>
      <c r="J189" s="26">
        <v>808.0</v>
      </c>
      <c r="K189" s="27" t="s">
        <v>123</v>
      </c>
      <c r="L189" s="27" t="s">
        <v>485</v>
      </c>
      <c r="M189" s="49"/>
      <c r="N189" s="30" t="s">
        <v>22</v>
      </c>
    </row>
    <row r="190" ht="15.75" customHeight="1">
      <c r="C190" s="64"/>
      <c r="D190" s="69"/>
      <c r="E190" s="70"/>
      <c r="F190" s="56"/>
      <c r="H190" s="24" t="s">
        <v>486</v>
      </c>
      <c r="I190" s="25" t="s">
        <v>487</v>
      </c>
      <c r="J190" s="26">
        <v>800.0</v>
      </c>
      <c r="K190" s="27" t="s">
        <v>56</v>
      </c>
      <c r="L190" s="27" t="s">
        <v>488</v>
      </c>
      <c r="M190" s="29" t="s">
        <v>27</v>
      </c>
      <c r="N190" s="30" t="s">
        <v>22</v>
      </c>
    </row>
    <row r="191" ht="15.75" customHeight="1">
      <c r="C191" s="64"/>
      <c r="D191" s="69"/>
      <c r="E191" s="70"/>
      <c r="F191" s="56"/>
      <c r="H191" s="24" t="s">
        <v>486</v>
      </c>
      <c r="I191" s="25" t="s">
        <v>487</v>
      </c>
      <c r="J191" s="26">
        <v>800.0</v>
      </c>
      <c r="K191" s="27" t="s">
        <v>56</v>
      </c>
      <c r="L191" s="27" t="s">
        <v>489</v>
      </c>
      <c r="M191" s="29" t="s">
        <v>27</v>
      </c>
      <c r="N191" s="30" t="s">
        <v>22</v>
      </c>
    </row>
    <row r="192" ht="15.75" customHeight="1">
      <c r="C192" s="64"/>
      <c r="D192" s="69"/>
      <c r="E192" s="70"/>
      <c r="F192" s="56"/>
      <c r="H192" s="24" t="s">
        <v>51</v>
      </c>
      <c r="I192" s="25" t="s">
        <v>52</v>
      </c>
      <c r="J192" s="26">
        <v>800.0</v>
      </c>
      <c r="K192" s="27" t="s">
        <v>53</v>
      </c>
      <c r="L192" s="27" t="s">
        <v>490</v>
      </c>
      <c r="M192" s="28" t="s">
        <v>21</v>
      </c>
      <c r="N192" s="30" t="s">
        <v>22</v>
      </c>
    </row>
    <row r="193" ht="15.75" customHeight="1">
      <c r="C193" s="64"/>
      <c r="D193" s="69"/>
      <c r="E193" s="70"/>
      <c r="F193" s="56"/>
      <c r="H193" s="24" t="s">
        <v>491</v>
      </c>
      <c r="I193" s="25" t="s">
        <v>492</v>
      </c>
      <c r="J193" s="26">
        <v>800.0</v>
      </c>
      <c r="K193" s="27" t="s">
        <v>98</v>
      </c>
      <c r="L193" s="27" t="s">
        <v>287</v>
      </c>
      <c r="M193" s="49"/>
      <c r="N193" s="30" t="s">
        <v>22</v>
      </c>
    </row>
    <row r="194" ht="15.75" customHeight="1">
      <c r="C194" s="64"/>
      <c r="D194" s="69"/>
      <c r="E194" s="70"/>
      <c r="F194" s="56"/>
      <c r="H194" s="24" t="s">
        <v>493</v>
      </c>
      <c r="I194" s="25" t="s">
        <v>494</v>
      </c>
      <c r="J194" s="26">
        <v>800.0</v>
      </c>
      <c r="K194" s="27" t="s">
        <v>98</v>
      </c>
      <c r="L194" s="27" t="s">
        <v>287</v>
      </c>
      <c r="M194" s="49"/>
      <c r="N194" s="30" t="s">
        <v>22</v>
      </c>
    </row>
    <row r="195" ht="15.75" customHeight="1">
      <c r="C195" s="64"/>
      <c r="D195" s="69"/>
      <c r="E195" s="70"/>
      <c r="F195" s="56"/>
      <c r="H195" s="24" t="s">
        <v>495</v>
      </c>
      <c r="I195" s="25" t="s">
        <v>496</v>
      </c>
      <c r="J195" s="26">
        <v>780.0</v>
      </c>
      <c r="K195" s="27" t="s">
        <v>98</v>
      </c>
      <c r="L195" s="27" t="s">
        <v>497</v>
      </c>
      <c r="M195" s="49"/>
      <c r="N195" s="30" t="s">
        <v>22</v>
      </c>
    </row>
    <row r="196" ht="15.75" customHeight="1">
      <c r="C196" s="64"/>
      <c r="D196" s="69"/>
      <c r="E196" s="70"/>
      <c r="F196" s="56"/>
      <c r="H196" s="24" t="s">
        <v>498</v>
      </c>
      <c r="I196" s="25" t="s">
        <v>499</v>
      </c>
      <c r="J196" s="26">
        <v>780.0</v>
      </c>
      <c r="K196" s="27" t="s">
        <v>98</v>
      </c>
      <c r="L196" s="27" t="s">
        <v>500</v>
      </c>
      <c r="M196" s="49"/>
      <c r="N196" s="30" t="s">
        <v>22</v>
      </c>
    </row>
    <row r="197" ht="15.75" customHeight="1">
      <c r="C197" s="64"/>
      <c r="D197" s="69"/>
      <c r="E197" s="70"/>
      <c r="F197" s="56"/>
      <c r="H197" s="24" t="s">
        <v>501</v>
      </c>
      <c r="I197" s="25" t="s">
        <v>502</v>
      </c>
      <c r="J197" s="26">
        <v>780.0</v>
      </c>
      <c r="K197" s="27" t="s">
        <v>98</v>
      </c>
      <c r="L197" s="27" t="s">
        <v>503</v>
      </c>
      <c r="M197" s="49"/>
      <c r="N197" s="30" t="s">
        <v>22</v>
      </c>
    </row>
    <row r="198" ht="15.75" customHeight="1">
      <c r="C198" s="64"/>
      <c r="D198" s="69"/>
      <c r="E198" s="70"/>
      <c r="F198" s="56"/>
      <c r="H198" s="24" t="s">
        <v>504</v>
      </c>
      <c r="I198" s="25" t="s">
        <v>505</v>
      </c>
      <c r="J198" s="26">
        <v>780.0</v>
      </c>
      <c r="K198" s="27" t="s">
        <v>98</v>
      </c>
      <c r="L198" s="27" t="s">
        <v>506</v>
      </c>
      <c r="M198" s="49"/>
      <c r="N198" s="30" t="s">
        <v>22</v>
      </c>
    </row>
    <row r="199" ht="15.75" customHeight="1">
      <c r="C199" s="64"/>
      <c r="D199" s="69"/>
      <c r="E199" s="70"/>
      <c r="F199" s="56"/>
      <c r="H199" s="24" t="s">
        <v>507</v>
      </c>
      <c r="I199" s="25" t="s">
        <v>508</v>
      </c>
      <c r="J199" s="26">
        <v>780.0</v>
      </c>
      <c r="K199" s="27" t="s">
        <v>98</v>
      </c>
      <c r="L199" s="27" t="s">
        <v>303</v>
      </c>
      <c r="M199" s="49"/>
      <c r="N199" s="30" t="s">
        <v>22</v>
      </c>
    </row>
    <row r="200" ht="15.75" customHeight="1">
      <c r="C200" s="64"/>
      <c r="D200" s="69"/>
      <c r="E200" s="70"/>
      <c r="F200" s="56"/>
      <c r="H200" s="24" t="s">
        <v>509</v>
      </c>
      <c r="I200" s="25" t="s">
        <v>510</v>
      </c>
      <c r="J200" s="26">
        <v>780.0</v>
      </c>
      <c r="K200" s="27" t="s">
        <v>98</v>
      </c>
      <c r="L200" s="27" t="s">
        <v>418</v>
      </c>
      <c r="M200" s="49"/>
      <c r="N200" s="30" t="s">
        <v>22</v>
      </c>
    </row>
    <row r="201" ht="15.75" customHeight="1">
      <c r="C201" s="64"/>
      <c r="D201" s="69"/>
      <c r="E201" s="70"/>
      <c r="F201" s="56"/>
      <c r="H201" s="24" t="s">
        <v>511</v>
      </c>
      <c r="I201" s="25" t="s">
        <v>512</v>
      </c>
      <c r="J201" s="26">
        <v>780.0</v>
      </c>
      <c r="K201" s="27" t="s">
        <v>98</v>
      </c>
      <c r="L201" s="27" t="s">
        <v>303</v>
      </c>
      <c r="M201" s="49"/>
      <c r="N201" s="30" t="s">
        <v>22</v>
      </c>
    </row>
    <row r="202" ht="15.75" customHeight="1">
      <c r="C202" s="64"/>
      <c r="D202" s="69"/>
      <c r="E202" s="69"/>
      <c r="F202" s="56"/>
      <c r="H202" s="24" t="s">
        <v>513</v>
      </c>
      <c r="I202" s="25" t="s">
        <v>514</v>
      </c>
      <c r="J202" s="26">
        <v>770.0</v>
      </c>
      <c r="K202" s="27" t="s">
        <v>98</v>
      </c>
      <c r="L202" s="27" t="s">
        <v>515</v>
      </c>
      <c r="M202" s="49"/>
      <c r="N202" s="30" t="s">
        <v>22</v>
      </c>
    </row>
    <row r="203" ht="15.75" customHeight="1">
      <c r="C203" s="64"/>
      <c r="D203" s="69"/>
      <c r="E203" s="69"/>
      <c r="F203" s="56"/>
      <c r="H203" s="24" t="s">
        <v>516</v>
      </c>
      <c r="I203" s="25" t="s">
        <v>517</v>
      </c>
      <c r="J203" s="26">
        <v>770.0</v>
      </c>
      <c r="K203" s="27" t="s">
        <v>98</v>
      </c>
      <c r="L203" s="27" t="s">
        <v>518</v>
      </c>
      <c r="M203" s="49"/>
      <c r="N203" s="30" t="s">
        <v>22</v>
      </c>
    </row>
    <row r="204" ht="15.75" customHeight="1">
      <c r="C204" s="64"/>
      <c r="D204" s="69"/>
      <c r="E204" s="69"/>
      <c r="F204" s="56"/>
      <c r="H204" s="24" t="s">
        <v>519</v>
      </c>
      <c r="I204" s="25" t="s">
        <v>520</v>
      </c>
      <c r="J204" s="26">
        <v>770.0</v>
      </c>
      <c r="K204" s="27" t="s">
        <v>98</v>
      </c>
      <c r="L204" s="27" t="s">
        <v>521</v>
      </c>
      <c r="M204" s="49"/>
      <c r="N204" s="30" t="s">
        <v>22</v>
      </c>
    </row>
    <row r="205" ht="15.75" customHeight="1">
      <c r="C205" s="64"/>
      <c r="D205" s="69"/>
      <c r="E205" s="69"/>
      <c r="F205" s="56"/>
      <c r="H205" s="24" t="s">
        <v>522</v>
      </c>
      <c r="I205" s="25" t="s">
        <v>523</v>
      </c>
      <c r="J205" s="26">
        <v>770.0</v>
      </c>
      <c r="K205" s="27" t="s">
        <v>123</v>
      </c>
      <c r="L205" s="27" t="s">
        <v>524</v>
      </c>
      <c r="M205" s="49"/>
      <c r="N205" s="30" t="s">
        <v>22</v>
      </c>
    </row>
    <row r="206" ht="15.75" customHeight="1">
      <c r="C206" s="64"/>
      <c r="D206" s="69"/>
      <c r="E206" s="69"/>
      <c r="F206" s="56"/>
      <c r="H206" s="24" t="s">
        <v>525</v>
      </c>
      <c r="I206" s="25" t="s">
        <v>526</v>
      </c>
      <c r="J206" s="26">
        <v>770.0</v>
      </c>
      <c r="K206" s="27" t="s">
        <v>98</v>
      </c>
      <c r="L206" s="27" t="s">
        <v>527</v>
      </c>
      <c r="M206" s="49"/>
      <c r="N206" s="30" t="s">
        <v>22</v>
      </c>
    </row>
    <row r="207" ht="15.75" customHeight="1">
      <c r="C207" s="64"/>
      <c r="D207" s="69"/>
      <c r="E207" s="69"/>
      <c r="F207" s="56"/>
      <c r="H207" s="24" t="s">
        <v>528</v>
      </c>
      <c r="I207" s="25" t="s">
        <v>529</v>
      </c>
      <c r="J207" s="26">
        <v>770.0</v>
      </c>
      <c r="K207" s="27" t="s">
        <v>98</v>
      </c>
      <c r="L207" s="27" t="s">
        <v>530</v>
      </c>
      <c r="M207" s="49"/>
      <c r="N207" s="30" t="s">
        <v>22</v>
      </c>
    </row>
    <row r="208" ht="15.75" customHeight="1">
      <c r="C208" s="64"/>
      <c r="D208" s="69"/>
      <c r="E208" s="69"/>
      <c r="F208" s="56"/>
      <c r="H208" s="24" t="s">
        <v>531</v>
      </c>
      <c r="I208" s="25" t="s">
        <v>532</v>
      </c>
      <c r="J208" s="26">
        <v>770.0</v>
      </c>
      <c r="K208" s="27" t="s">
        <v>98</v>
      </c>
      <c r="L208" s="27" t="s">
        <v>533</v>
      </c>
      <c r="M208" s="49"/>
      <c r="N208" s="30" t="s">
        <v>22</v>
      </c>
    </row>
    <row r="209" ht="15.75" customHeight="1">
      <c r="C209" s="64"/>
      <c r="D209" s="69"/>
      <c r="E209" s="69"/>
      <c r="F209" s="56"/>
      <c r="H209" s="24" t="s">
        <v>534</v>
      </c>
      <c r="I209" s="25" t="s">
        <v>535</v>
      </c>
      <c r="J209" s="26">
        <v>770.0</v>
      </c>
      <c r="K209" s="27" t="s">
        <v>98</v>
      </c>
      <c r="L209" s="27" t="s">
        <v>536</v>
      </c>
      <c r="M209" s="49"/>
      <c r="N209" s="30" t="s">
        <v>22</v>
      </c>
    </row>
    <row r="210" ht="15.75" customHeight="1">
      <c r="C210" s="64"/>
      <c r="D210" s="69"/>
      <c r="E210" s="69"/>
      <c r="F210" s="56"/>
      <c r="H210" s="24" t="s">
        <v>537</v>
      </c>
      <c r="I210" s="25" t="s">
        <v>538</v>
      </c>
      <c r="J210" s="26">
        <v>770.0</v>
      </c>
      <c r="K210" s="27" t="s">
        <v>98</v>
      </c>
      <c r="L210" s="27" t="s">
        <v>539</v>
      </c>
      <c r="M210" s="49"/>
      <c r="N210" s="30" t="s">
        <v>22</v>
      </c>
    </row>
    <row r="211" ht="15.75" customHeight="1">
      <c r="C211" s="64"/>
      <c r="D211" s="69"/>
      <c r="E211" s="69"/>
      <c r="F211" s="56"/>
      <c r="H211" s="24" t="s">
        <v>540</v>
      </c>
      <c r="I211" s="25" t="s">
        <v>541</v>
      </c>
      <c r="J211" s="26">
        <v>770.0</v>
      </c>
      <c r="K211" s="27" t="s">
        <v>98</v>
      </c>
      <c r="L211" s="27" t="s">
        <v>542</v>
      </c>
      <c r="M211" s="49"/>
      <c r="N211" s="30" t="s">
        <v>22</v>
      </c>
    </row>
    <row r="212" ht="15.75" customHeight="1">
      <c r="C212" s="64"/>
      <c r="D212" s="69"/>
      <c r="E212" s="69"/>
      <c r="F212" s="56"/>
      <c r="H212" s="24" t="s">
        <v>543</v>
      </c>
      <c r="I212" s="25" t="s">
        <v>544</v>
      </c>
      <c r="J212" s="26">
        <v>760.0</v>
      </c>
      <c r="K212" s="27" t="s">
        <v>98</v>
      </c>
      <c r="L212" s="27" t="s">
        <v>545</v>
      </c>
      <c r="M212" s="49"/>
      <c r="N212" s="30" t="s">
        <v>22</v>
      </c>
    </row>
    <row r="213" ht="15.75" customHeight="1">
      <c r="C213" s="64"/>
      <c r="D213" s="69"/>
      <c r="E213" s="69"/>
      <c r="F213" s="56"/>
      <c r="H213" s="24" t="s">
        <v>546</v>
      </c>
      <c r="I213" s="25" t="s">
        <v>547</v>
      </c>
      <c r="J213" s="26">
        <v>752.99</v>
      </c>
      <c r="K213" s="27" t="s">
        <v>116</v>
      </c>
      <c r="L213" s="27" t="s">
        <v>548</v>
      </c>
      <c r="M213" s="28" t="s">
        <v>21</v>
      </c>
      <c r="N213" s="30" t="s">
        <v>22</v>
      </c>
    </row>
    <row r="214" ht="15.75" customHeight="1">
      <c r="C214" s="64"/>
      <c r="D214" s="69"/>
      <c r="E214" s="69"/>
      <c r="F214" s="56"/>
      <c r="H214" s="24" t="s">
        <v>546</v>
      </c>
      <c r="I214" s="25" t="s">
        <v>547</v>
      </c>
      <c r="J214" s="26">
        <v>734.34</v>
      </c>
      <c r="K214" s="27" t="s">
        <v>116</v>
      </c>
      <c r="L214" s="27" t="s">
        <v>549</v>
      </c>
      <c r="M214" s="28" t="s">
        <v>21</v>
      </c>
      <c r="N214" s="30" t="s">
        <v>22</v>
      </c>
    </row>
    <row r="215" ht="15.75" customHeight="1">
      <c r="C215" s="64"/>
      <c r="D215" s="69"/>
      <c r="E215" s="69"/>
      <c r="F215" s="56"/>
      <c r="H215" s="24" t="s">
        <v>550</v>
      </c>
      <c r="I215" s="25" t="s">
        <v>551</v>
      </c>
      <c r="J215" s="26">
        <v>725.0</v>
      </c>
      <c r="K215" s="27" t="s">
        <v>98</v>
      </c>
      <c r="L215" s="27" t="s">
        <v>287</v>
      </c>
      <c r="M215" s="49"/>
      <c r="N215" s="30" t="s">
        <v>22</v>
      </c>
    </row>
    <row r="216" ht="15.75" customHeight="1">
      <c r="C216" s="64"/>
      <c r="D216" s="69"/>
      <c r="E216" s="69"/>
      <c r="F216" s="56"/>
      <c r="H216" s="24" t="s">
        <v>552</v>
      </c>
      <c r="I216" s="25" t="s">
        <v>553</v>
      </c>
      <c r="J216" s="26">
        <v>724.74</v>
      </c>
      <c r="K216" s="27" t="s">
        <v>98</v>
      </c>
      <c r="L216" s="27" t="s">
        <v>554</v>
      </c>
      <c r="M216" s="49"/>
      <c r="N216" s="30" t="s">
        <v>22</v>
      </c>
    </row>
    <row r="217" ht="15.75" customHeight="1">
      <c r="C217" s="64"/>
      <c r="D217" s="69"/>
      <c r="E217" s="69"/>
      <c r="F217" s="56"/>
      <c r="H217" s="24" t="s">
        <v>555</v>
      </c>
      <c r="I217" s="25" t="s">
        <v>556</v>
      </c>
      <c r="J217" s="26">
        <v>715.0</v>
      </c>
      <c r="K217" s="27" t="s">
        <v>98</v>
      </c>
      <c r="L217" s="27" t="s">
        <v>360</v>
      </c>
      <c r="M217" s="49"/>
      <c r="N217" s="30" t="s">
        <v>22</v>
      </c>
    </row>
    <row r="218" ht="15.75" customHeight="1">
      <c r="C218" s="64"/>
      <c r="D218" s="69"/>
      <c r="E218" s="69"/>
      <c r="F218" s="56"/>
      <c r="H218" s="24" t="s">
        <v>557</v>
      </c>
      <c r="I218" s="25" t="s">
        <v>558</v>
      </c>
      <c r="J218" s="26">
        <v>715.0</v>
      </c>
      <c r="K218" s="27" t="s">
        <v>98</v>
      </c>
      <c r="L218" s="27" t="s">
        <v>559</v>
      </c>
      <c r="M218" s="49"/>
      <c r="N218" s="30" t="s">
        <v>22</v>
      </c>
    </row>
    <row r="219" ht="15.75" customHeight="1">
      <c r="C219" s="64"/>
      <c r="D219" s="69"/>
      <c r="E219" s="69"/>
      <c r="F219" s="56"/>
      <c r="H219" s="24" t="s">
        <v>560</v>
      </c>
      <c r="I219" s="25" t="s">
        <v>561</v>
      </c>
      <c r="J219" s="26">
        <v>710.0</v>
      </c>
      <c r="K219" s="27" t="s">
        <v>98</v>
      </c>
      <c r="L219" s="27" t="s">
        <v>562</v>
      </c>
      <c r="M219" s="49"/>
      <c r="N219" s="30" t="s">
        <v>22</v>
      </c>
    </row>
    <row r="220" ht="15.75" customHeight="1">
      <c r="C220" s="64"/>
      <c r="D220" s="69"/>
      <c r="E220" s="69"/>
      <c r="F220" s="56"/>
      <c r="H220" s="24" t="s">
        <v>563</v>
      </c>
      <c r="I220" s="25" t="s">
        <v>564</v>
      </c>
      <c r="J220" s="26">
        <v>710.0</v>
      </c>
      <c r="K220" s="27" t="s">
        <v>98</v>
      </c>
      <c r="L220" s="27" t="s">
        <v>562</v>
      </c>
      <c r="M220" s="49"/>
      <c r="N220" s="30" t="s">
        <v>22</v>
      </c>
    </row>
    <row r="221" ht="15.75" customHeight="1">
      <c r="C221" s="64"/>
      <c r="D221" s="69"/>
      <c r="E221" s="69"/>
      <c r="F221" s="56"/>
      <c r="H221" s="24" t="s">
        <v>565</v>
      </c>
      <c r="I221" s="25" t="s">
        <v>566</v>
      </c>
      <c r="J221" s="26">
        <v>710.0</v>
      </c>
      <c r="K221" s="27" t="s">
        <v>98</v>
      </c>
      <c r="L221" s="27" t="s">
        <v>562</v>
      </c>
      <c r="M221" s="49"/>
      <c r="N221" s="30" t="s">
        <v>22</v>
      </c>
    </row>
    <row r="222" ht="15.75" customHeight="1">
      <c r="C222" s="64"/>
      <c r="D222" s="69"/>
      <c r="E222" s="69"/>
      <c r="F222" s="56"/>
      <c r="H222" s="24" t="s">
        <v>567</v>
      </c>
      <c r="I222" s="25" t="s">
        <v>568</v>
      </c>
      <c r="J222" s="26">
        <v>710.0</v>
      </c>
      <c r="K222" s="27" t="s">
        <v>98</v>
      </c>
      <c r="L222" s="27" t="s">
        <v>562</v>
      </c>
      <c r="M222" s="49"/>
      <c r="N222" s="30" t="s">
        <v>22</v>
      </c>
    </row>
    <row r="223" ht="15.75" customHeight="1">
      <c r="C223" s="64"/>
      <c r="D223" s="69"/>
      <c r="E223" s="69"/>
      <c r="F223" s="56"/>
      <c r="H223" s="24" t="s">
        <v>569</v>
      </c>
      <c r="I223" s="25" t="s">
        <v>570</v>
      </c>
      <c r="J223" s="26">
        <v>707.14</v>
      </c>
      <c r="K223" s="27" t="s">
        <v>98</v>
      </c>
      <c r="L223" s="27" t="s">
        <v>571</v>
      </c>
      <c r="M223" s="49"/>
      <c r="N223" s="30" t="s">
        <v>22</v>
      </c>
    </row>
    <row r="224" ht="15.75" customHeight="1">
      <c r="C224" s="64"/>
      <c r="D224" s="69"/>
      <c r="E224" s="69"/>
      <c r="F224" s="56"/>
      <c r="H224" s="24" t="s">
        <v>546</v>
      </c>
      <c r="I224" s="25" t="s">
        <v>547</v>
      </c>
      <c r="J224" s="26">
        <v>701.26</v>
      </c>
      <c r="K224" s="27" t="s">
        <v>116</v>
      </c>
      <c r="L224" s="27" t="s">
        <v>572</v>
      </c>
      <c r="M224" s="28" t="s">
        <v>21</v>
      </c>
      <c r="N224" s="30" t="s">
        <v>22</v>
      </c>
    </row>
    <row r="225" ht="15.75" customHeight="1">
      <c r="C225" s="64"/>
      <c r="D225" s="69"/>
      <c r="E225" s="69"/>
      <c r="F225" s="56"/>
      <c r="H225" s="24" t="s">
        <v>298</v>
      </c>
      <c r="I225" s="25" t="s">
        <v>299</v>
      </c>
      <c r="J225" s="26">
        <v>700.0</v>
      </c>
      <c r="K225" s="27" t="s">
        <v>71</v>
      </c>
      <c r="L225" s="27" t="s">
        <v>300</v>
      </c>
      <c r="M225" s="28" t="s">
        <v>21</v>
      </c>
      <c r="N225" s="30" t="s">
        <v>22</v>
      </c>
    </row>
    <row r="226" ht="15.75" customHeight="1">
      <c r="C226" s="64"/>
      <c r="D226" s="69"/>
      <c r="E226" s="69"/>
      <c r="F226" s="56"/>
      <c r="H226" s="24" t="s">
        <v>573</v>
      </c>
      <c r="I226" s="25" t="s">
        <v>574</v>
      </c>
      <c r="J226" s="26">
        <v>700.0</v>
      </c>
      <c r="K226" s="27" t="s">
        <v>98</v>
      </c>
      <c r="L226" s="27" t="s">
        <v>575</v>
      </c>
      <c r="M226" s="49"/>
      <c r="N226" s="30" t="s">
        <v>22</v>
      </c>
    </row>
    <row r="227" ht="15.75" customHeight="1">
      <c r="C227" s="64"/>
      <c r="D227" s="69"/>
      <c r="E227" s="69"/>
      <c r="F227" s="56"/>
      <c r="H227" s="24" t="s">
        <v>51</v>
      </c>
      <c r="I227" s="25" t="s">
        <v>52</v>
      </c>
      <c r="J227" s="26">
        <v>690.0</v>
      </c>
      <c r="K227" s="27" t="s">
        <v>53</v>
      </c>
      <c r="L227" s="27" t="s">
        <v>576</v>
      </c>
      <c r="M227" s="28" t="s">
        <v>21</v>
      </c>
      <c r="N227" s="30" t="s">
        <v>22</v>
      </c>
    </row>
    <row r="228" ht="15.75" customHeight="1">
      <c r="C228" s="64"/>
      <c r="D228" s="69"/>
      <c r="E228" s="69"/>
      <c r="F228" s="56"/>
      <c r="H228" s="24" t="s">
        <v>577</v>
      </c>
      <c r="I228" s="25" t="s">
        <v>578</v>
      </c>
      <c r="J228" s="26">
        <v>686.56</v>
      </c>
      <c r="K228" s="27" t="s">
        <v>71</v>
      </c>
      <c r="L228" s="27" t="s">
        <v>579</v>
      </c>
      <c r="M228" s="28" t="s">
        <v>21</v>
      </c>
      <c r="N228" s="30" t="s">
        <v>22</v>
      </c>
    </row>
    <row r="229" ht="15.75" customHeight="1">
      <c r="C229" s="64"/>
      <c r="D229" s="69"/>
      <c r="E229" s="69"/>
      <c r="F229" s="56"/>
      <c r="H229" s="24" t="s">
        <v>546</v>
      </c>
      <c r="I229" s="25" t="s">
        <v>547</v>
      </c>
      <c r="J229" s="26">
        <v>680.47</v>
      </c>
      <c r="K229" s="27" t="s">
        <v>116</v>
      </c>
      <c r="L229" s="27" t="s">
        <v>580</v>
      </c>
      <c r="M229" s="28" t="s">
        <v>21</v>
      </c>
      <c r="N229" s="30" t="s">
        <v>22</v>
      </c>
    </row>
    <row r="230" ht="15.75" customHeight="1">
      <c r="C230" s="64"/>
      <c r="D230" s="69"/>
      <c r="E230" s="69"/>
      <c r="F230" s="56"/>
      <c r="H230" s="24" t="s">
        <v>581</v>
      </c>
      <c r="I230" s="25" t="s">
        <v>582</v>
      </c>
      <c r="J230" s="26">
        <v>680.0</v>
      </c>
      <c r="K230" s="27" t="s">
        <v>123</v>
      </c>
      <c r="L230" s="27" t="s">
        <v>583</v>
      </c>
      <c r="M230" s="49"/>
      <c r="N230" s="30" t="s">
        <v>22</v>
      </c>
    </row>
    <row r="231" ht="15.75" customHeight="1">
      <c r="C231" s="64"/>
      <c r="D231" s="69"/>
      <c r="E231" s="69"/>
      <c r="F231" s="56"/>
      <c r="H231" s="24" t="s">
        <v>584</v>
      </c>
      <c r="I231" s="25" t="s">
        <v>585</v>
      </c>
      <c r="J231" s="26">
        <v>665.0</v>
      </c>
      <c r="K231" s="27" t="s">
        <v>98</v>
      </c>
      <c r="L231" s="27" t="s">
        <v>586</v>
      </c>
      <c r="M231" s="49"/>
      <c r="N231" s="30" t="s">
        <v>22</v>
      </c>
    </row>
    <row r="232" ht="15.75" customHeight="1">
      <c r="C232" s="64"/>
      <c r="D232" s="69"/>
      <c r="E232" s="69"/>
      <c r="F232" s="56"/>
      <c r="H232" s="24" t="s">
        <v>587</v>
      </c>
      <c r="I232" s="25" t="s">
        <v>588</v>
      </c>
      <c r="J232" s="26">
        <v>660.0</v>
      </c>
      <c r="K232" s="27" t="s">
        <v>98</v>
      </c>
      <c r="L232" s="27" t="s">
        <v>589</v>
      </c>
      <c r="M232" s="49"/>
      <c r="N232" s="30" t="s">
        <v>22</v>
      </c>
    </row>
    <row r="233" ht="15.75" customHeight="1">
      <c r="C233" s="64"/>
      <c r="D233" s="69"/>
      <c r="E233" s="69"/>
      <c r="F233" s="56"/>
      <c r="H233" s="24" t="s">
        <v>590</v>
      </c>
      <c r="I233" s="25" t="s">
        <v>591</v>
      </c>
      <c r="J233" s="26">
        <v>650.0</v>
      </c>
      <c r="K233" s="27" t="s">
        <v>98</v>
      </c>
      <c r="L233" s="27" t="s">
        <v>592</v>
      </c>
      <c r="M233" s="49"/>
      <c r="N233" s="30" t="s">
        <v>22</v>
      </c>
    </row>
    <row r="234" ht="15.75" customHeight="1">
      <c r="C234" s="64"/>
      <c r="D234" s="69"/>
      <c r="E234" s="69"/>
      <c r="F234" s="56"/>
      <c r="H234" s="24" t="s">
        <v>593</v>
      </c>
      <c r="I234" s="25" t="s">
        <v>594</v>
      </c>
      <c r="J234" s="26">
        <v>650.0</v>
      </c>
      <c r="K234" s="27" t="s">
        <v>98</v>
      </c>
      <c r="L234" s="27" t="s">
        <v>592</v>
      </c>
      <c r="M234" s="49"/>
      <c r="N234" s="30" t="s">
        <v>22</v>
      </c>
    </row>
    <row r="235" ht="15.75" customHeight="1">
      <c r="C235" s="64"/>
      <c r="D235" s="69"/>
      <c r="E235" s="69"/>
      <c r="F235" s="56"/>
      <c r="H235" s="24" t="s">
        <v>595</v>
      </c>
      <c r="I235" s="25" t="s">
        <v>596</v>
      </c>
      <c r="J235" s="26">
        <v>650.0</v>
      </c>
      <c r="K235" s="27" t="s">
        <v>98</v>
      </c>
      <c r="L235" s="27" t="s">
        <v>597</v>
      </c>
      <c r="M235" s="49"/>
      <c r="N235" s="30" t="s">
        <v>22</v>
      </c>
    </row>
    <row r="236" ht="15.75" customHeight="1">
      <c r="C236" s="64"/>
      <c r="D236" s="69"/>
      <c r="E236" s="69"/>
      <c r="F236" s="56"/>
      <c r="H236" s="24" t="s">
        <v>598</v>
      </c>
      <c r="I236" s="25" t="s">
        <v>599</v>
      </c>
      <c r="J236" s="26">
        <v>650.0</v>
      </c>
      <c r="K236" s="27" t="s">
        <v>98</v>
      </c>
      <c r="L236" s="27" t="s">
        <v>600</v>
      </c>
      <c r="M236" s="49"/>
      <c r="N236" s="30" t="s">
        <v>22</v>
      </c>
    </row>
    <row r="237" ht="15.75" customHeight="1">
      <c r="C237" s="64"/>
      <c r="D237" s="69"/>
      <c r="E237" s="69"/>
      <c r="F237" s="56"/>
      <c r="H237" s="24" t="s">
        <v>601</v>
      </c>
      <c r="I237" s="25" t="s">
        <v>602</v>
      </c>
      <c r="J237" s="26">
        <v>650.0</v>
      </c>
      <c r="K237" s="27" t="s">
        <v>98</v>
      </c>
      <c r="L237" s="27" t="s">
        <v>592</v>
      </c>
      <c r="M237" s="49"/>
      <c r="N237" s="30" t="s">
        <v>22</v>
      </c>
    </row>
    <row r="238" ht="15.75" customHeight="1">
      <c r="C238" s="64"/>
      <c r="D238" s="69"/>
      <c r="E238" s="69"/>
      <c r="F238" s="56"/>
      <c r="H238" s="24" t="s">
        <v>265</v>
      </c>
      <c r="I238" s="25" t="s">
        <v>266</v>
      </c>
      <c r="J238" s="26">
        <v>650.0</v>
      </c>
      <c r="K238" s="27" t="s">
        <v>56</v>
      </c>
      <c r="L238" s="27" t="s">
        <v>267</v>
      </c>
      <c r="M238" s="28" t="s">
        <v>21</v>
      </c>
      <c r="N238" s="30" t="s">
        <v>22</v>
      </c>
    </row>
    <row r="239" ht="15.75" customHeight="1">
      <c r="C239" s="64"/>
      <c r="D239" s="69"/>
      <c r="E239" s="69"/>
      <c r="F239" s="56"/>
      <c r="H239" s="24" t="s">
        <v>603</v>
      </c>
      <c r="I239" s="25" t="s">
        <v>604</v>
      </c>
      <c r="J239" s="26">
        <v>624.0</v>
      </c>
      <c r="K239" s="27" t="s">
        <v>98</v>
      </c>
      <c r="L239" s="27" t="s">
        <v>605</v>
      </c>
      <c r="M239" s="49"/>
      <c r="N239" s="30" t="s">
        <v>22</v>
      </c>
    </row>
    <row r="240" ht="15.75" customHeight="1">
      <c r="C240" s="64"/>
      <c r="D240" s="69"/>
      <c r="E240" s="69"/>
      <c r="F240" s="56"/>
      <c r="H240" s="24" t="s">
        <v>606</v>
      </c>
      <c r="I240" s="25" t="s">
        <v>607</v>
      </c>
      <c r="J240" s="26">
        <v>610.0</v>
      </c>
      <c r="K240" s="27" t="s">
        <v>98</v>
      </c>
      <c r="L240" s="27" t="s">
        <v>562</v>
      </c>
      <c r="M240" s="49"/>
      <c r="N240" s="30" t="s">
        <v>22</v>
      </c>
    </row>
    <row r="241" ht="15.75" customHeight="1">
      <c r="C241" s="64"/>
      <c r="D241" s="69"/>
      <c r="E241" s="69"/>
      <c r="F241" s="56"/>
      <c r="H241" s="24" t="s">
        <v>608</v>
      </c>
      <c r="I241" s="25" t="s">
        <v>609</v>
      </c>
      <c r="J241" s="26">
        <v>610.0</v>
      </c>
      <c r="K241" s="27" t="s">
        <v>98</v>
      </c>
      <c r="L241" s="27" t="s">
        <v>610</v>
      </c>
      <c r="M241" s="49"/>
      <c r="N241" s="30" t="s">
        <v>22</v>
      </c>
    </row>
    <row r="242" ht="15.75" customHeight="1">
      <c r="C242" s="64"/>
      <c r="D242" s="69"/>
      <c r="E242" s="69"/>
      <c r="F242" s="56"/>
      <c r="H242" s="24" t="s">
        <v>611</v>
      </c>
      <c r="I242" s="25" t="s">
        <v>612</v>
      </c>
      <c r="J242" s="26">
        <v>610.0</v>
      </c>
      <c r="K242" s="27" t="s">
        <v>98</v>
      </c>
      <c r="L242" s="27" t="s">
        <v>562</v>
      </c>
      <c r="M242" s="49"/>
      <c r="N242" s="30" t="s">
        <v>22</v>
      </c>
    </row>
    <row r="243" ht="15.75" customHeight="1">
      <c r="C243" s="64"/>
      <c r="D243" s="69"/>
      <c r="E243" s="69"/>
      <c r="F243" s="56"/>
      <c r="H243" s="24" t="s">
        <v>613</v>
      </c>
      <c r="I243" s="25" t="s">
        <v>614</v>
      </c>
      <c r="J243" s="26">
        <v>610.0</v>
      </c>
      <c r="K243" s="27" t="s">
        <v>98</v>
      </c>
      <c r="L243" s="27" t="s">
        <v>562</v>
      </c>
      <c r="M243" s="49"/>
      <c r="N243" s="30" t="s">
        <v>22</v>
      </c>
    </row>
    <row r="244" ht="15.75" customHeight="1">
      <c r="C244" s="64"/>
      <c r="D244" s="69"/>
      <c r="E244" s="69"/>
      <c r="F244" s="56"/>
      <c r="H244" s="24" t="s">
        <v>615</v>
      </c>
      <c r="I244" s="25" t="s">
        <v>616</v>
      </c>
      <c r="J244" s="26">
        <v>610.0</v>
      </c>
      <c r="K244" s="27" t="s">
        <v>98</v>
      </c>
      <c r="L244" s="27" t="s">
        <v>562</v>
      </c>
      <c r="M244" s="49"/>
      <c r="N244" s="30" t="s">
        <v>22</v>
      </c>
    </row>
    <row r="245" ht="15.75" customHeight="1">
      <c r="C245" s="64"/>
      <c r="D245" s="69"/>
      <c r="E245" s="69"/>
      <c r="F245" s="56"/>
      <c r="H245" s="24" t="s">
        <v>617</v>
      </c>
      <c r="I245" s="25" t="s">
        <v>618</v>
      </c>
      <c r="J245" s="26">
        <v>610.0</v>
      </c>
      <c r="K245" s="27" t="s">
        <v>98</v>
      </c>
      <c r="L245" s="27" t="s">
        <v>619</v>
      </c>
      <c r="M245" s="49"/>
      <c r="N245" s="30" t="s">
        <v>22</v>
      </c>
    </row>
    <row r="246" ht="15.75" customHeight="1">
      <c r="C246" s="64"/>
      <c r="D246" s="69"/>
      <c r="E246" s="69"/>
      <c r="F246" s="56"/>
      <c r="H246" s="24" t="s">
        <v>620</v>
      </c>
      <c r="I246" s="25" t="s">
        <v>621</v>
      </c>
      <c r="J246" s="26">
        <v>610.0</v>
      </c>
      <c r="K246" s="27" t="s">
        <v>98</v>
      </c>
      <c r="L246" s="27" t="s">
        <v>562</v>
      </c>
      <c r="M246" s="49"/>
      <c r="N246" s="30" t="s">
        <v>22</v>
      </c>
    </row>
    <row r="247" ht="15.75" customHeight="1">
      <c r="C247" s="64"/>
      <c r="D247" s="69"/>
      <c r="E247" s="69"/>
      <c r="F247" s="56"/>
      <c r="H247" s="24" t="s">
        <v>622</v>
      </c>
      <c r="I247" s="25" t="s">
        <v>623</v>
      </c>
      <c r="J247" s="26">
        <v>610.0</v>
      </c>
      <c r="K247" s="27" t="s">
        <v>98</v>
      </c>
      <c r="L247" s="27" t="s">
        <v>562</v>
      </c>
      <c r="M247" s="49"/>
      <c r="N247" s="30" t="s">
        <v>22</v>
      </c>
    </row>
    <row r="248" ht="15.75" customHeight="1">
      <c r="C248" s="64"/>
      <c r="D248" s="69"/>
      <c r="E248" s="69"/>
      <c r="F248" s="56"/>
      <c r="H248" s="24" t="s">
        <v>624</v>
      </c>
      <c r="I248" s="25" t="s">
        <v>625</v>
      </c>
      <c r="J248" s="26">
        <v>610.0</v>
      </c>
      <c r="K248" s="27" t="s">
        <v>98</v>
      </c>
      <c r="L248" s="27" t="s">
        <v>562</v>
      </c>
      <c r="M248" s="49"/>
      <c r="N248" s="30" t="s">
        <v>22</v>
      </c>
    </row>
    <row r="249" ht="15.75" customHeight="1">
      <c r="C249" s="64"/>
      <c r="D249" s="69"/>
      <c r="E249" s="69"/>
      <c r="F249" s="56"/>
      <c r="H249" s="24" t="s">
        <v>626</v>
      </c>
      <c r="I249" s="25" t="s">
        <v>627</v>
      </c>
      <c r="J249" s="26">
        <v>610.0</v>
      </c>
      <c r="K249" s="27" t="s">
        <v>98</v>
      </c>
      <c r="L249" s="27" t="s">
        <v>562</v>
      </c>
      <c r="M249" s="49"/>
      <c r="N249" s="30" t="s">
        <v>22</v>
      </c>
    </row>
    <row r="250" ht="15.75" customHeight="1">
      <c r="C250" s="64"/>
      <c r="D250" s="69"/>
      <c r="E250" s="69"/>
      <c r="F250" s="56"/>
      <c r="H250" s="24" t="s">
        <v>628</v>
      </c>
      <c r="I250" s="25" t="s">
        <v>629</v>
      </c>
      <c r="J250" s="26">
        <v>610.0</v>
      </c>
      <c r="K250" s="27" t="s">
        <v>98</v>
      </c>
      <c r="L250" s="27" t="s">
        <v>630</v>
      </c>
      <c r="M250" s="49"/>
      <c r="N250" s="30" t="s">
        <v>22</v>
      </c>
    </row>
    <row r="251" ht="15.75" customHeight="1">
      <c r="C251" s="64"/>
      <c r="D251" s="69"/>
      <c r="E251" s="69"/>
      <c r="F251" s="56"/>
      <c r="H251" s="24" t="s">
        <v>631</v>
      </c>
      <c r="I251" s="25" t="s">
        <v>632</v>
      </c>
      <c r="J251" s="26">
        <v>610.0</v>
      </c>
      <c r="K251" s="27" t="s">
        <v>98</v>
      </c>
      <c r="L251" s="27" t="s">
        <v>633</v>
      </c>
      <c r="M251" s="49"/>
      <c r="N251" s="30" t="s">
        <v>22</v>
      </c>
    </row>
    <row r="252" ht="15.75" customHeight="1">
      <c r="C252" s="64"/>
      <c r="D252" s="69"/>
      <c r="E252" s="69"/>
      <c r="F252" s="56"/>
      <c r="H252" s="24" t="s">
        <v>634</v>
      </c>
      <c r="I252" s="25" t="s">
        <v>635</v>
      </c>
      <c r="J252" s="26">
        <v>610.0</v>
      </c>
      <c r="K252" s="27" t="s">
        <v>98</v>
      </c>
      <c r="L252" s="27" t="s">
        <v>562</v>
      </c>
      <c r="M252" s="49"/>
      <c r="N252" s="30" t="s">
        <v>22</v>
      </c>
    </row>
    <row r="253" ht="15.75" customHeight="1">
      <c r="C253" s="64"/>
      <c r="D253" s="69"/>
      <c r="E253" s="69"/>
      <c r="F253" s="56"/>
      <c r="H253" s="24" t="s">
        <v>636</v>
      </c>
      <c r="I253" s="25" t="s">
        <v>637</v>
      </c>
      <c r="J253" s="26">
        <v>610.0</v>
      </c>
      <c r="K253" s="27" t="s">
        <v>98</v>
      </c>
      <c r="L253" s="27" t="s">
        <v>638</v>
      </c>
      <c r="M253" s="49"/>
      <c r="N253" s="30" t="s">
        <v>22</v>
      </c>
    </row>
    <row r="254" ht="15.75" customHeight="1">
      <c r="C254" s="64"/>
      <c r="D254" s="69"/>
      <c r="E254" s="69"/>
      <c r="F254" s="56"/>
      <c r="H254" s="24" t="s">
        <v>639</v>
      </c>
      <c r="I254" s="25" t="s">
        <v>640</v>
      </c>
      <c r="J254" s="26">
        <v>610.0</v>
      </c>
      <c r="K254" s="27" t="s">
        <v>98</v>
      </c>
      <c r="L254" s="27" t="s">
        <v>562</v>
      </c>
      <c r="M254" s="49"/>
      <c r="N254" s="30" t="s">
        <v>22</v>
      </c>
    </row>
    <row r="255" ht="15.75" customHeight="1">
      <c r="C255" s="64"/>
      <c r="D255" s="69"/>
      <c r="E255" s="69"/>
      <c r="F255" s="56"/>
      <c r="H255" s="24" t="s">
        <v>641</v>
      </c>
      <c r="I255" s="25" t="s">
        <v>642</v>
      </c>
      <c r="J255" s="26">
        <v>610.0</v>
      </c>
      <c r="K255" s="27" t="s">
        <v>98</v>
      </c>
      <c r="L255" s="27" t="s">
        <v>562</v>
      </c>
      <c r="M255" s="49"/>
      <c r="N255" s="30" t="s">
        <v>22</v>
      </c>
    </row>
    <row r="256" ht="15.75" customHeight="1">
      <c r="C256" s="64"/>
      <c r="D256" s="69"/>
      <c r="E256" s="69"/>
      <c r="F256" s="56"/>
      <c r="H256" s="24" t="s">
        <v>643</v>
      </c>
      <c r="I256" s="25" t="s">
        <v>644</v>
      </c>
      <c r="J256" s="26">
        <v>610.0</v>
      </c>
      <c r="K256" s="27" t="s">
        <v>98</v>
      </c>
      <c r="L256" s="27" t="s">
        <v>562</v>
      </c>
      <c r="M256" s="49"/>
      <c r="N256" s="30" t="s">
        <v>22</v>
      </c>
    </row>
    <row r="257" ht="15.75" customHeight="1">
      <c r="C257" s="64"/>
      <c r="D257" s="69"/>
      <c r="E257" s="69"/>
      <c r="F257" s="56"/>
      <c r="H257" s="24" t="s">
        <v>645</v>
      </c>
      <c r="I257" s="25" t="s">
        <v>646</v>
      </c>
      <c r="J257" s="26">
        <v>610.0</v>
      </c>
      <c r="K257" s="27" t="s">
        <v>98</v>
      </c>
      <c r="L257" s="27" t="s">
        <v>647</v>
      </c>
      <c r="M257" s="49"/>
      <c r="N257" s="30" t="s">
        <v>22</v>
      </c>
    </row>
    <row r="258" ht="15.75" customHeight="1">
      <c r="C258" s="64"/>
      <c r="D258" s="69"/>
      <c r="E258" s="69"/>
      <c r="F258" s="56"/>
      <c r="H258" s="24" t="s">
        <v>648</v>
      </c>
      <c r="I258" s="25" t="s">
        <v>649</v>
      </c>
      <c r="J258" s="26">
        <v>610.0</v>
      </c>
      <c r="K258" s="27" t="s">
        <v>98</v>
      </c>
      <c r="L258" s="27" t="s">
        <v>650</v>
      </c>
      <c r="M258" s="49"/>
      <c r="N258" s="30" t="s">
        <v>22</v>
      </c>
    </row>
    <row r="259" ht="15.75" customHeight="1">
      <c r="C259" s="64"/>
      <c r="D259" s="69"/>
      <c r="E259" s="69"/>
      <c r="F259" s="56"/>
      <c r="H259" s="24" t="s">
        <v>651</v>
      </c>
      <c r="I259" s="25" t="s">
        <v>652</v>
      </c>
      <c r="J259" s="26">
        <v>605.0</v>
      </c>
      <c r="K259" s="27" t="s">
        <v>98</v>
      </c>
      <c r="L259" s="27" t="s">
        <v>562</v>
      </c>
      <c r="M259" s="49"/>
      <c r="N259" s="30" t="s">
        <v>22</v>
      </c>
    </row>
    <row r="260" ht="15.75" customHeight="1">
      <c r="C260" s="64"/>
      <c r="D260" s="69"/>
      <c r="E260" s="69"/>
      <c r="F260" s="56"/>
      <c r="H260" s="24" t="s">
        <v>653</v>
      </c>
      <c r="I260" s="25" t="s">
        <v>654</v>
      </c>
      <c r="J260" s="26">
        <v>605.0</v>
      </c>
      <c r="K260" s="27" t="s">
        <v>98</v>
      </c>
      <c r="L260" s="27" t="s">
        <v>562</v>
      </c>
      <c r="M260" s="49"/>
      <c r="N260" s="30" t="s">
        <v>22</v>
      </c>
    </row>
    <row r="261" ht="15.75" customHeight="1">
      <c r="C261" s="64"/>
      <c r="D261" s="69"/>
      <c r="E261" s="69"/>
      <c r="F261" s="56"/>
      <c r="H261" s="24" t="s">
        <v>138</v>
      </c>
      <c r="I261" s="25" t="s">
        <v>139</v>
      </c>
      <c r="J261" s="26">
        <v>600.0</v>
      </c>
      <c r="K261" s="27" t="s">
        <v>56</v>
      </c>
      <c r="L261" s="27" t="s">
        <v>655</v>
      </c>
      <c r="M261" s="28" t="s">
        <v>21</v>
      </c>
      <c r="N261" s="30" t="s">
        <v>22</v>
      </c>
    </row>
    <row r="262" ht="15.75" customHeight="1">
      <c r="C262" s="64"/>
      <c r="D262" s="69"/>
      <c r="E262" s="69"/>
      <c r="F262" s="56"/>
      <c r="H262" s="24" t="s">
        <v>656</v>
      </c>
      <c r="I262" s="25" t="s">
        <v>657</v>
      </c>
      <c r="J262" s="26">
        <v>600.0</v>
      </c>
      <c r="K262" s="27" t="s">
        <v>71</v>
      </c>
      <c r="L262" s="27" t="s">
        <v>658</v>
      </c>
      <c r="M262" s="28" t="s">
        <v>21</v>
      </c>
      <c r="N262" s="30" t="s">
        <v>22</v>
      </c>
    </row>
    <row r="263" ht="15.75" customHeight="1">
      <c r="C263" s="64"/>
      <c r="D263" s="69"/>
      <c r="E263" s="69"/>
      <c r="F263" s="56"/>
      <c r="H263" s="24" t="s">
        <v>659</v>
      </c>
      <c r="I263" s="25" t="s">
        <v>660</v>
      </c>
      <c r="J263" s="26">
        <v>595.0</v>
      </c>
      <c r="K263" s="27" t="s">
        <v>98</v>
      </c>
      <c r="L263" s="27" t="s">
        <v>661</v>
      </c>
      <c r="M263" s="49"/>
      <c r="N263" s="30" t="s">
        <v>22</v>
      </c>
    </row>
    <row r="264" ht="15.75" customHeight="1">
      <c r="C264" s="64"/>
      <c r="D264" s="69"/>
      <c r="E264" s="69"/>
      <c r="F264" s="56"/>
      <c r="H264" s="24" t="s">
        <v>662</v>
      </c>
      <c r="I264" s="25" t="s">
        <v>663</v>
      </c>
      <c r="J264" s="26">
        <v>585.0</v>
      </c>
      <c r="K264" s="27" t="s">
        <v>98</v>
      </c>
      <c r="L264" s="27" t="s">
        <v>664</v>
      </c>
      <c r="M264" s="49"/>
      <c r="N264" s="30" t="s">
        <v>22</v>
      </c>
    </row>
    <row r="265" ht="15.75" customHeight="1">
      <c r="C265" s="64"/>
      <c r="D265" s="69"/>
      <c r="E265" s="69"/>
      <c r="F265" s="56"/>
      <c r="H265" s="24" t="s">
        <v>546</v>
      </c>
      <c r="I265" s="25" t="s">
        <v>547</v>
      </c>
      <c r="J265" s="26">
        <v>584.15</v>
      </c>
      <c r="K265" s="27" t="s">
        <v>116</v>
      </c>
      <c r="L265" s="27" t="s">
        <v>665</v>
      </c>
      <c r="M265" s="28" t="s">
        <v>21</v>
      </c>
      <c r="N265" s="30" t="s">
        <v>22</v>
      </c>
    </row>
    <row r="266" ht="15.75" customHeight="1">
      <c r="C266" s="64"/>
      <c r="D266" s="69"/>
      <c r="E266" s="69"/>
      <c r="F266" s="56"/>
      <c r="H266" s="24" t="s">
        <v>666</v>
      </c>
      <c r="I266" s="25" t="s">
        <v>667</v>
      </c>
      <c r="J266" s="26">
        <v>580.0</v>
      </c>
      <c r="K266" s="27" t="s">
        <v>98</v>
      </c>
      <c r="L266" s="27" t="s">
        <v>668</v>
      </c>
      <c r="M266" s="49"/>
      <c r="N266" s="30" t="s">
        <v>22</v>
      </c>
    </row>
    <row r="267" ht="15.75" customHeight="1">
      <c r="C267" s="64"/>
      <c r="D267" s="69"/>
      <c r="E267" s="69"/>
      <c r="F267" s="56"/>
      <c r="H267" s="24" t="s">
        <v>669</v>
      </c>
      <c r="I267" s="25" t="s">
        <v>670</v>
      </c>
      <c r="J267" s="26">
        <v>580.0</v>
      </c>
      <c r="K267" s="27" t="s">
        <v>98</v>
      </c>
      <c r="L267" s="27" t="s">
        <v>668</v>
      </c>
      <c r="M267" s="49"/>
      <c r="N267" s="30" t="s">
        <v>22</v>
      </c>
    </row>
    <row r="268" ht="15.75" customHeight="1">
      <c r="C268" s="64"/>
      <c r="D268" s="69"/>
      <c r="E268" s="69"/>
      <c r="F268" s="56"/>
      <c r="H268" s="24" t="s">
        <v>671</v>
      </c>
      <c r="I268" s="25" t="s">
        <v>672</v>
      </c>
      <c r="J268" s="26">
        <v>580.0</v>
      </c>
      <c r="K268" s="27" t="s">
        <v>98</v>
      </c>
      <c r="L268" s="27" t="s">
        <v>673</v>
      </c>
      <c r="M268" s="49"/>
      <c r="N268" s="30" t="s">
        <v>22</v>
      </c>
    </row>
    <row r="269" ht="15.75" customHeight="1">
      <c r="C269" s="64"/>
      <c r="D269" s="69"/>
      <c r="E269" s="69"/>
      <c r="F269" s="56"/>
      <c r="H269" s="24" t="s">
        <v>674</v>
      </c>
      <c r="I269" s="25" t="s">
        <v>675</v>
      </c>
      <c r="J269" s="26">
        <v>580.0</v>
      </c>
      <c r="K269" s="27" t="s">
        <v>98</v>
      </c>
      <c r="L269" s="27" t="s">
        <v>668</v>
      </c>
      <c r="M269" s="49"/>
      <c r="N269" s="30" t="s">
        <v>22</v>
      </c>
    </row>
    <row r="270" ht="15.75" customHeight="1">
      <c r="C270" s="64"/>
      <c r="D270" s="69"/>
      <c r="E270" s="69"/>
      <c r="F270" s="56"/>
      <c r="H270" s="24" t="s">
        <v>676</v>
      </c>
      <c r="I270" s="25" t="s">
        <v>677</v>
      </c>
      <c r="J270" s="26">
        <v>580.0</v>
      </c>
      <c r="K270" s="27" t="s">
        <v>98</v>
      </c>
      <c r="L270" s="27" t="s">
        <v>668</v>
      </c>
      <c r="M270" s="49"/>
      <c r="N270" s="30" t="s">
        <v>22</v>
      </c>
    </row>
    <row r="271" ht="15.75" customHeight="1">
      <c r="C271" s="64"/>
      <c r="D271" s="69"/>
      <c r="E271" s="69"/>
      <c r="F271" s="56"/>
      <c r="H271" s="24" t="s">
        <v>678</v>
      </c>
      <c r="I271" s="25" t="s">
        <v>679</v>
      </c>
      <c r="J271" s="26">
        <v>575.0</v>
      </c>
      <c r="K271" s="27" t="s">
        <v>98</v>
      </c>
      <c r="L271" s="27" t="s">
        <v>680</v>
      </c>
      <c r="M271" s="49"/>
      <c r="N271" s="30" t="s">
        <v>22</v>
      </c>
    </row>
    <row r="272" ht="15.75" customHeight="1">
      <c r="C272" s="64"/>
      <c r="D272" s="69"/>
      <c r="E272" s="69"/>
      <c r="F272" s="56"/>
      <c r="H272" s="24" t="s">
        <v>681</v>
      </c>
      <c r="I272" s="25" t="s">
        <v>682</v>
      </c>
      <c r="J272" s="26">
        <v>560.0</v>
      </c>
      <c r="K272" s="27" t="s">
        <v>98</v>
      </c>
      <c r="L272" s="27" t="s">
        <v>592</v>
      </c>
      <c r="M272" s="49"/>
      <c r="N272" s="30" t="s">
        <v>22</v>
      </c>
    </row>
    <row r="273" ht="15.75" customHeight="1">
      <c r="C273" s="64"/>
      <c r="D273" s="69"/>
      <c r="E273" s="69"/>
      <c r="F273" s="56"/>
      <c r="H273" s="24" t="s">
        <v>683</v>
      </c>
      <c r="I273" s="25" t="s">
        <v>684</v>
      </c>
      <c r="J273" s="26">
        <v>560.0</v>
      </c>
      <c r="K273" s="27" t="s">
        <v>98</v>
      </c>
      <c r="L273" s="27" t="s">
        <v>592</v>
      </c>
      <c r="M273" s="49"/>
      <c r="N273" s="30" t="s">
        <v>22</v>
      </c>
    </row>
    <row r="274" ht="15.75" customHeight="1">
      <c r="C274" s="64"/>
      <c r="D274" s="69"/>
      <c r="E274" s="69"/>
      <c r="F274" s="56"/>
      <c r="H274" s="24" t="s">
        <v>685</v>
      </c>
      <c r="I274" s="25" t="s">
        <v>686</v>
      </c>
      <c r="J274" s="26">
        <v>560.0</v>
      </c>
      <c r="K274" s="27" t="s">
        <v>98</v>
      </c>
      <c r="L274" s="27" t="s">
        <v>592</v>
      </c>
      <c r="M274" s="49"/>
      <c r="N274" s="30" t="s">
        <v>22</v>
      </c>
    </row>
    <row r="275" ht="15.75" customHeight="1">
      <c r="C275" s="64"/>
      <c r="D275" s="69"/>
      <c r="E275" s="69"/>
      <c r="F275" s="56"/>
      <c r="H275" s="24" t="s">
        <v>687</v>
      </c>
      <c r="I275" s="25" t="s">
        <v>688</v>
      </c>
      <c r="J275" s="26">
        <v>560.0</v>
      </c>
      <c r="K275" s="27" t="s">
        <v>98</v>
      </c>
      <c r="L275" s="27" t="s">
        <v>562</v>
      </c>
      <c r="M275" s="49"/>
      <c r="N275" s="30" t="s">
        <v>22</v>
      </c>
    </row>
    <row r="276" ht="15.75" customHeight="1">
      <c r="C276" s="64"/>
      <c r="D276" s="69"/>
      <c r="E276" s="69"/>
      <c r="F276" s="56"/>
      <c r="H276" s="24" t="s">
        <v>689</v>
      </c>
      <c r="I276" s="25" t="s">
        <v>690</v>
      </c>
      <c r="J276" s="26">
        <v>560.0</v>
      </c>
      <c r="K276" s="27" t="s">
        <v>98</v>
      </c>
      <c r="L276" s="27" t="s">
        <v>592</v>
      </c>
      <c r="M276" s="49"/>
      <c r="N276" s="30" t="s">
        <v>22</v>
      </c>
    </row>
    <row r="277" ht="15.75" customHeight="1">
      <c r="C277" s="64"/>
      <c r="D277" s="69"/>
      <c r="E277" s="69"/>
      <c r="F277" s="56"/>
      <c r="H277" s="24" t="s">
        <v>691</v>
      </c>
      <c r="I277" s="25" t="s">
        <v>692</v>
      </c>
      <c r="J277" s="26">
        <v>560.0</v>
      </c>
      <c r="K277" s="27" t="s">
        <v>98</v>
      </c>
      <c r="L277" s="27" t="s">
        <v>592</v>
      </c>
      <c r="M277" s="49"/>
      <c r="N277" s="30" t="s">
        <v>22</v>
      </c>
    </row>
    <row r="278" ht="15.75" customHeight="1">
      <c r="C278" s="64"/>
      <c r="D278" s="69"/>
      <c r="E278" s="69"/>
      <c r="F278" s="56"/>
      <c r="H278" s="24" t="s">
        <v>693</v>
      </c>
      <c r="I278" s="25" t="s">
        <v>694</v>
      </c>
      <c r="J278" s="26">
        <v>560.0</v>
      </c>
      <c r="K278" s="27" t="s">
        <v>98</v>
      </c>
      <c r="L278" s="27" t="s">
        <v>592</v>
      </c>
      <c r="M278" s="49"/>
      <c r="N278" s="30" t="s">
        <v>22</v>
      </c>
    </row>
    <row r="279" ht="15.75" customHeight="1">
      <c r="C279" s="64"/>
      <c r="D279" s="69"/>
      <c r="E279" s="69"/>
      <c r="F279" s="56"/>
      <c r="H279" s="24" t="s">
        <v>695</v>
      </c>
      <c r="I279" s="25" t="s">
        <v>696</v>
      </c>
      <c r="J279" s="26">
        <v>554.55</v>
      </c>
      <c r="K279" s="27" t="s">
        <v>98</v>
      </c>
      <c r="L279" s="27" t="s">
        <v>562</v>
      </c>
      <c r="M279" s="49"/>
      <c r="N279" s="30" t="s">
        <v>22</v>
      </c>
    </row>
    <row r="280" ht="15.75" customHeight="1">
      <c r="C280" s="64"/>
      <c r="D280" s="69"/>
      <c r="E280" s="69"/>
      <c r="F280" s="56"/>
      <c r="H280" s="24" t="s">
        <v>697</v>
      </c>
      <c r="I280" s="25" t="s">
        <v>698</v>
      </c>
      <c r="J280" s="26">
        <v>554.55</v>
      </c>
      <c r="K280" s="27" t="s">
        <v>98</v>
      </c>
      <c r="L280" s="27" t="s">
        <v>699</v>
      </c>
      <c r="M280" s="49"/>
      <c r="N280" s="30" t="s">
        <v>22</v>
      </c>
    </row>
    <row r="281" ht="15.75" customHeight="1">
      <c r="C281" s="64"/>
      <c r="D281" s="69"/>
      <c r="E281" s="69"/>
      <c r="F281" s="56"/>
      <c r="H281" s="24" t="s">
        <v>700</v>
      </c>
      <c r="I281" s="25" t="s">
        <v>701</v>
      </c>
      <c r="J281" s="26">
        <v>554.55</v>
      </c>
      <c r="K281" s="27" t="s">
        <v>98</v>
      </c>
      <c r="L281" s="27" t="s">
        <v>562</v>
      </c>
      <c r="M281" s="49"/>
      <c r="N281" s="30" t="s">
        <v>22</v>
      </c>
    </row>
    <row r="282" ht="15.75" customHeight="1">
      <c r="C282" s="64"/>
      <c r="D282" s="69"/>
      <c r="E282" s="69"/>
      <c r="F282" s="56"/>
      <c r="H282" s="24" t="s">
        <v>702</v>
      </c>
      <c r="I282" s="25" t="s">
        <v>703</v>
      </c>
      <c r="J282" s="26">
        <v>554.55</v>
      </c>
      <c r="K282" s="27" t="s">
        <v>98</v>
      </c>
      <c r="L282" s="27" t="s">
        <v>562</v>
      </c>
      <c r="M282" s="49"/>
      <c r="N282" s="30" t="s">
        <v>22</v>
      </c>
    </row>
    <row r="283" ht="15.75" customHeight="1">
      <c r="C283" s="64"/>
      <c r="D283" s="69"/>
      <c r="E283" s="69"/>
      <c r="F283" s="56"/>
      <c r="H283" s="24" t="s">
        <v>704</v>
      </c>
      <c r="I283" s="25" t="s">
        <v>705</v>
      </c>
      <c r="J283" s="26">
        <v>550.0</v>
      </c>
      <c r="K283" s="27" t="s">
        <v>98</v>
      </c>
      <c r="L283" s="27" t="s">
        <v>282</v>
      </c>
      <c r="M283" s="49"/>
      <c r="N283" s="30" t="s">
        <v>22</v>
      </c>
    </row>
    <row r="284" ht="15.75" customHeight="1">
      <c r="C284" s="64"/>
      <c r="D284" s="69"/>
      <c r="E284" s="69"/>
      <c r="F284" s="56"/>
      <c r="H284" s="24" t="s">
        <v>546</v>
      </c>
      <c r="I284" s="25" t="s">
        <v>547</v>
      </c>
      <c r="J284" s="26">
        <v>535.41</v>
      </c>
      <c r="K284" s="27" t="s">
        <v>116</v>
      </c>
      <c r="L284" s="27" t="s">
        <v>706</v>
      </c>
      <c r="M284" s="28" t="s">
        <v>21</v>
      </c>
      <c r="N284" s="30" t="s">
        <v>22</v>
      </c>
    </row>
    <row r="285" ht="15.75" customHeight="1">
      <c r="C285" s="64"/>
      <c r="D285" s="69"/>
      <c r="E285" s="69"/>
      <c r="F285" s="56"/>
      <c r="H285" s="24" t="s">
        <v>707</v>
      </c>
      <c r="I285" s="25" t="s">
        <v>708</v>
      </c>
      <c r="J285" s="26">
        <v>520.0</v>
      </c>
      <c r="K285" s="27" t="s">
        <v>98</v>
      </c>
      <c r="L285" s="27" t="s">
        <v>592</v>
      </c>
      <c r="M285" s="49"/>
      <c r="N285" s="30" t="s">
        <v>22</v>
      </c>
    </row>
    <row r="286" ht="15.75" customHeight="1">
      <c r="C286" s="64"/>
      <c r="D286" s="69"/>
      <c r="E286" s="69"/>
      <c r="F286" s="56"/>
      <c r="H286" s="24" t="s">
        <v>709</v>
      </c>
      <c r="I286" s="25" t="s">
        <v>710</v>
      </c>
      <c r="J286" s="26">
        <v>515.56</v>
      </c>
      <c r="K286" s="27" t="s">
        <v>98</v>
      </c>
      <c r="L286" s="27" t="s">
        <v>668</v>
      </c>
      <c r="M286" s="49"/>
      <c r="N286" s="30" t="s">
        <v>22</v>
      </c>
    </row>
    <row r="287" ht="15.75" customHeight="1">
      <c r="C287" s="64"/>
      <c r="D287" s="69"/>
      <c r="E287" s="69"/>
      <c r="F287" s="56"/>
      <c r="H287" s="24" t="s">
        <v>711</v>
      </c>
      <c r="I287" s="25" t="s">
        <v>712</v>
      </c>
      <c r="J287" s="26">
        <v>500.0</v>
      </c>
      <c r="K287" s="27" t="s">
        <v>98</v>
      </c>
      <c r="L287" s="27" t="s">
        <v>668</v>
      </c>
      <c r="M287" s="49"/>
      <c r="N287" s="30" t="s">
        <v>22</v>
      </c>
    </row>
    <row r="288" ht="15.75" customHeight="1">
      <c r="C288" s="64"/>
      <c r="D288" s="69"/>
      <c r="E288" s="69"/>
      <c r="F288" s="56"/>
      <c r="H288" s="24" t="s">
        <v>713</v>
      </c>
      <c r="I288" s="25" t="s">
        <v>714</v>
      </c>
      <c r="J288" s="26">
        <v>500.0</v>
      </c>
      <c r="K288" s="27" t="s">
        <v>98</v>
      </c>
      <c r="L288" s="27" t="s">
        <v>668</v>
      </c>
      <c r="M288" s="49"/>
      <c r="N288" s="30" t="s">
        <v>22</v>
      </c>
    </row>
    <row r="289" ht="15.75" customHeight="1">
      <c r="C289" s="64"/>
      <c r="D289" s="69"/>
      <c r="E289" s="69"/>
      <c r="F289" s="56"/>
      <c r="H289" s="24" t="s">
        <v>715</v>
      </c>
      <c r="I289" s="25" t="s">
        <v>716</v>
      </c>
      <c r="J289" s="26">
        <v>500.0</v>
      </c>
      <c r="K289" s="27" t="s">
        <v>98</v>
      </c>
      <c r="L289" s="27" t="s">
        <v>668</v>
      </c>
      <c r="M289" s="49"/>
      <c r="N289" s="30" t="s">
        <v>22</v>
      </c>
    </row>
    <row r="290" ht="15.75" customHeight="1">
      <c r="C290" s="64"/>
      <c r="D290" s="69"/>
      <c r="E290" s="69"/>
      <c r="F290" s="56"/>
      <c r="H290" s="24" t="s">
        <v>717</v>
      </c>
      <c r="I290" s="25" t="s">
        <v>718</v>
      </c>
      <c r="J290" s="26">
        <v>500.0</v>
      </c>
      <c r="K290" s="27" t="s">
        <v>98</v>
      </c>
      <c r="L290" s="27" t="s">
        <v>673</v>
      </c>
      <c r="M290" s="49"/>
      <c r="N290" s="30" t="s">
        <v>22</v>
      </c>
    </row>
    <row r="291" ht="15.75" customHeight="1">
      <c r="C291" s="64"/>
      <c r="D291" s="69"/>
      <c r="E291" s="69"/>
      <c r="F291" s="56"/>
      <c r="H291" s="24" t="s">
        <v>719</v>
      </c>
      <c r="I291" s="25" t="s">
        <v>720</v>
      </c>
      <c r="J291" s="26">
        <v>500.0</v>
      </c>
      <c r="K291" s="27" t="s">
        <v>98</v>
      </c>
      <c r="L291" s="27" t="s">
        <v>673</v>
      </c>
      <c r="M291" s="49"/>
      <c r="N291" s="30" t="s">
        <v>22</v>
      </c>
    </row>
    <row r="292" ht="15.75" customHeight="1">
      <c r="C292" s="64"/>
      <c r="D292" s="69"/>
      <c r="E292" s="69"/>
      <c r="F292" s="56"/>
      <c r="H292" s="24" t="s">
        <v>721</v>
      </c>
      <c r="I292" s="25" t="s">
        <v>722</v>
      </c>
      <c r="J292" s="26">
        <v>500.0</v>
      </c>
      <c r="K292" s="27" t="s">
        <v>141</v>
      </c>
      <c r="L292" s="27" t="s">
        <v>723</v>
      </c>
      <c r="M292" s="49"/>
      <c r="N292" s="30" t="s">
        <v>22</v>
      </c>
    </row>
    <row r="293" ht="15.75" customHeight="1">
      <c r="C293" s="64"/>
      <c r="D293" s="69"/>
      <c r="E293" s="69"/>
      <c r="F293" s="56"/>
      <c r="H293" s="24" t="s">
        <v>724</v>
      </c>
      <c r="I293" s="25" t="s">
        <v>725</v>
      </c>
      <c r="J293" s="26">
        <v>500.0</v>
      </c>
      <c r="K293" s="27" t="s">
        <v>98</v>
      </c>
      <c r="L293" s="27" t="s">
        <v>673</v>
      </c>
      <c r="M293" s="49"/>
      <c r="N293" s="30" t="s">
        <v>22</v>
      </c>
    </row>
    <row r="294" ht="15.75" customHeight="1">
      <c r="C294" s="64"/>
      <c r="D294" s="69"/>
      <c r="E294" s="69"/>
      <c r="F294" s="56"/>
      <c r="H294" s="24" t="s">
        <v>726</v>
      </c>
      <c r="I294" s="25" t="s">
        <v>727</v>
      </c>
      <c r="J294" s="26">
        <v>500.0</v>
      </c>
      <c r="K294" s="27" t="s">
        <v>56</v>
      </c>
      <c r="L294" s="27" t="s">
        <v>728</v>
      </c>
      <c r="M294" s="28" t="s">
        <v>21</v>
      </c>
      <c r="N294" s="30" t="s">
        <v>22</v>
      </c>
    </row>
    <row r="295" ht="15.75" customHeight="1">
      <c r="C295" s="64"/>
      <c r="D295" s="69"/>
      <c r="E295" s="69"/>
      <c r="F295" s="56"/>
      <c r="H295" s="24" t="s">
        <v>729</v>
      </c>
      <c r="I295" s="25">
        <v>7.09384904E8</v>
      </c>
      <c r="J295" s="26">
        <v>500.0</v>
      </c>
      <c r="K295" s="27" t="s">
        <v>98</v>
      </c>
      <c r="L295" s="27" t="s">
        <v>673</v>
      </c>
      <c r="M295" s="49"/>
      <c r="N295" s="30" t="s">
        <v>22</v>
      </c>
    </row>
    <row r="296" ht="15.75" customHeight="1">
      <c r="C296" s="64"/>
      <c r="D296" s="69"/>
      <c r="E296" s="69"/>
      <c r="F296" s="56"/>
      <c r="H296" s="24" t="s">
        <v>730</v>
      </c>
      <c r="I296" s="25" t="s">
        <v>731</v>
      </c>
      <c r="J296" s="26">
        <v>499.0</v>
      </c>
      <c r="K296" s="27" t="s">
        <v>98</v>
      </c>
      <c r="L296" s="27" t="s">
        <v>562</v>
      </c>
      <c r="M296" s="49"/>
      <c r="N296" s="30" t="s">
        <v>22</v>
      </c>
    </row>
    <row r="297" ht="15.75" customHeight="1">
      <c r="C297" s="64"/>
      <c r="D297" s="69"/>
      <c r="E297" s="69"/>
      <c r="F297" s="56"/>
      <c r="H297" s="24" t="s">
        <v>732</v>
      </c>
      <c r="I297" s="25" t="s">
        <v>733</v>
      </c>
      <c r="J297" s="26">
        <v>495.0</v>
      </c>
      <c r="K297" s="27" t="s">
        <v>98</v>
      </c>
      <c r="L297" s="27" t="s">
        <v>668</v>
      </c>
      <c r="M297" s="49"/>
      <c r="N297" s="30" t="s">
        <v>22</v>
      </c>
    </row>
    <row r="298" ht="15.75" customHeight="1">
      <c r="C298" s="64"/>
      <c r="D298" s="69"/>
      <c r="E298" s="69"/>
      <c r="F298" s="56"/>
      <c r="H298" s="24" t="s">
        <v>734</v>
      </c>
      <c r="I298" s="25" t="s">
        <v>735</v>
      </c>
      <c r="J298" s="26">
        <v>490.0</v>
      </c>
      <c r="K298" s="27" t="s">
        <v>98</v>
      </c>
      <c r="L298" s="27" t="s">
        <v>736</v>
      </c>
      <c r="M298" s="49"/>
      <c r="N298" s="30" t="s">
        <v>22</v>
      </c>
    </row>
    <row r="299" ht="15.75" customHeight="1">
      <c r="C299" s="64"/>
      <c r="D299" s="69"/>
      <c r="E299" s="69"/>
      <c r="F299" s="56"/>
      <c r="H299" s="24" t="s">
        <v>315</v>
      </c>
      <c r="I299" s="25" t="s">
        <v>316</v>
      </c>
      <c r="J299" s="26">
        <v>466.7</v>
      </c>
      <c r="K299" s="27" t="s">
        <v>53</v>
      </c>
      <c r="L299" s="27" t="s">
        <v>737</v>
      </c>
      <c r="M299" s="29" t="s">
        <v>27</v>
      </c>
      <c r="N299" s="30" t="s">
        <v>22</v>
      </c>
    </row>
    <row r="300" ht="15.75" customHeight="1">
      <c r="C300" s="64"/>
      <c r="D300" s="69"/>
      <c r="E300" s="69"/>
      <c r="F300" s="56"/>
      <c r="H300" s="24" t="s">
        <v>546</v>
      </c>
      <c r="I300" s="25" t="s">
        <v>547</v>
      </c>
      <c r="J300" s="26">
        <v>463.62</v>
      </c>
      <c r="K300" s="27" t="s">
        <v>116</v>
      </c>
      <c r="L300" s="27" t="s">
        <v>738</v>
      </c>
      <c r="M300" s="28" t="s">
        <v>21</v>
      </c>
      <c r="N300" s="30" t="s">
        <v>22</v>
      </c>
    </row>
    <row r="301" ht="15.75" customHeight="1">
      <c r="C301" s="64"/>
      <c r="D301" s="69"/>
      <c r="E301" s="69"/>
      <c r="F301" s="56"/>
      <c r="H301" s="24" t="s">
        <v>739</v>
      </c>
      <c r="I301" s="25" t="s">
        <v>740</v>
      </c>
      <c r="J301" s="26">
        <v>450.0</v>
      </c>
      <c r="K301" s="27" t="s">
        <v>98</v>
      </c>
      <c r="L301" s="27" t="s">
        <v>741</v>
      </c>
      <c r="M301" s="49"/>
      <c r="N301" s="30" t="s">
        <v>22</v>
      </c>
    </row>
    <row r="302" ht="15.75" customHeight="1">
      <c r="C302" s="64"/>
      <c r="D302" s="69"/>
      <c r="E302" s="69"/>
      <c r="F302" s="56"/>
      <c r="H302" s="24" t="s">
        <v>742</v>
      </c>
      <c r="I302" s="25" t="s">
        <v>743</v>
      </c>
      <c r="J302" s="26">
        <v>450.0</v>
      </c>
      <c r="K302" s="27" t="s">
        <v>98</v>
      </c>
      <c r="L302" s="27" t="s">
        <v>741</v>
      </c>
      <c r="M302" s="49"/>
      <c r="N302" s="30" t="s">
        <v>22</v>
      </c>
    </row>
    <row r="303" ht="15.0" customHeight="1">
      <c r="H303" s="24" t="s">
        <v>744</v>
      </c>
      <c r="I303" s="25" t="s">
        <v>745</v>
      </c>
      <c r="J303" s="26">
        <v>450.0</v>
      </c>
      <c r="K303" s="27" t="s">
        <v>98</v>
      </c>
      <c r="L303" s="27" t="s">
        <v>741</v>
      </c>
      <c r="M303" s="49"/>
      <c r="N303" s="30" t="s">
        <v>22</v>
      </c>
    </row>
    <row r="304" ht="15.0" customHeight="1">
      <c r="H304" s="24" t="s">
        <v>746</v>
      </c>
      <c r="I304" s="25" t="s">
        <v>747</v>
      </c>
      <c r="J304" s="26">
        <v>450.0</v>
      </c>
      <c r="K304" s="27" t="s">
        <v>98</v>
      </c>
      <c r="L304" s="27" t="s">
        <v>741</v>
      </c>
      <c r="M304" s="49"/>
      <c r="N304" s="30" t="s">
        <v>22</v>
      </c>
    </row>
    <row r="305" ht="15.0" customHeight="1">
      <c r="H305" s="24" t="s">
        <v>748</v>
      </c>
      <c r="I305" s="25" t="s">
        <v>749</v>
      </c>
      <c r="J305" s="26">
        <v>450.0</v>
      </c>
      <c r="K305" s="27" t="s">
        <v>98</v>
      </c>
      <c r="L305" s="27" t="s">
        <v>741</v>
      </c>
      <c r="M305" s="49"/>
      <c r="N305" s="30" t="s">
        <v>22</v>
      </c>
    </row>
    <row r="306" ht="15.0" customHeight="1">
      <c r="H306" s="24" t="s">
        <v>750</v>
      </c>
      <c r="I306" s="25" t="s">
        <v>751</v>
      </c>
      <c r="J306" s="26">
        <v>400.0</v>
      </c>
      <c r="K306" s="27" t="s">
        <v>98</v>
      </c>
      <c r="L306" s="27" t="s">
        <v>575</v>
      </c>
      <c r="M306" s="49"/>
      <c r="N306" s="30" t="s">
        <v>22</v>
      </c>
    </row>
    <row r="307" ht="15.0" customHeight="1">
      <c r="H307" s="24" t="s">
        <v>752</v>
      </c>
      <c r="I307" s="25" t="s">
        <v>753</v>
      </c>
      <c r="J307" s="26">
        <v>350.0</v>
      </c>
      <c r="K307" s="27" t="s">
        <v>56</v>
      </c>
      <c r="L307" s="27" t="s">
        <v>754</v>
      </c>
      <c r="M307" s="28" t="s">
        <v>21</v>
      </c>
      <c r="N307" s="30" t="s">
        <v>22</v>
      </c>
    </row>
    <row r="308" ht="15.0" customHeight="1">
      <c r="H308" s="24" t="s">
        <v>752</v>
      </c>
      <c r="I308" s="25" t="s">
        <v>753</v>
      </c>
      <c r="J308" s="26">
        <v>350.0</v>
      </c>
      <c r="K308" s="27" t="s">
        <v>56</v>
      </c>
      <c r="L308" s="27" t="s">
        <v>755</v>
      </c>
      <c r="M308" s="28" t="s">
        <v>21</v>
      </c>
      <c r="N308" s="30" t="s">
        <v>22</v>
      </c>
    </row>
    <row r="309" ht="15.0" customHeight="1">
      <c r="H309" s="24" t="s">
        <v>756</v>
      </c>
      <c r="I309" s="25" t="s">
        <v>757</v>
      </c>
      <c r="J309" s="26">
        <v>330.0</v>
      </c>
      <c r="K309" s="27" t="s">
        <v>98</v>
      </c>
      <c r="L309" s="27" t="s">
        <v>360</v>
      </c>
      <c r="M309" s="49"/>
      <c r="N309" s="30" t="s">
        <v>22</v>
      </c>
    </row>
    <row r="310" ht="15.0" customHeight="1">
      <c r="H310" s="24" t="s">
        <v>758</v>
      </c>
      <c r="I310" s="25" t="s">
        <v>759</v>
      </c>
      <c r="J310" s="26">
        <v>330.0</v>
      </c>
      <c r="K310" s="27" t="s">
        <v>98</v>
      </c>
      <c r="L310" s="27" t="s">
        <v>360</v>
      </c>
      <c r="M310" s="49"/>
      <c r="N310" s="30" t="s">
        <v>22</v>
      </c>
    </row>
    <row r="311" ht="15.0" customHeight="1">
      <c r="H311" s="24" t="s">
        <v>760</v>
      </c>
      <c r="I311" s="25" t="s">
        <v>761</v>
      </c>
      <c r="J311" s="26">
        <v>320.0</v>
      </c>
      <c r="K311" s="27" t="s">
        <v>98</v>
      </c>
      <c r="L311" s="27" t="s">
        <v>762</v>
      </c>
      <c r="M311" s="49"/>
      <c r="N311" s="30" t="s">
        <v>22</v>
      </c>
    </row>
    <row r="312" ht="15.0" customHeight="1">
      <c r="H312" s="24" t="s">
        <v>763</v>
      </c>
      <c r="I312" s="25" t="s">
        <v>764</v>
      </c>
      <c r="J312" s="26">
        <v>320.0</v>
      </c>
      <c r="K312" s="27" t="s">
        <v>98</v>
      </c>
      <c r="L312" s="27" t="s">
        <v>765</v>
      </c>
      <c r="M312" s="49"/>
      <c r="N312" s="30" t="s">
        <v>22</v>
      </c>
    </row>
    <row r="313" ht="15.0" customHeight="1">
      <c r="H313" s="24" t="s">
        <v>766</v>
      </c>
      <c r="I313" s="25" t="s">
        <v>767</v>
      </c>
      <c r="J313" s="26">
        <v>320.0</v>
      </c>
      <c r="K313" s="27" t="s">
        <v>98</v>
      </c>
      <c r="L313" s="27" t="s">
        <v>762</v>
      </c>
      <c r="M313" s="49"/>
      <c r="N313" s="30" t="s">
        <v>22</v>
      </c>
    </row>
    <row r="314" ht="15.0" customHeight="1">
      <c r="H314" s="24" t="s">
        <v>768</v>
      </c>
      <c r="I314" s="25" t="s">
        <v>769</v>
      </c>
      <c r="J314" s="26">
        <v>320.0</v>
      </c>
      <c r="K314" s="27" t="s">
        <v>98</v>
      </c>
      <c r="L314" s="27" t="s">
        <v>770</v>
      </c>
      <c r="M314" s="49"/>
      <c r="N314" s="30" t="s">
        <v>22</v>
      </c>
    </row>
    <row r="315" ht="15.0" customHeight="1">
      <c r="H315" s="24" t="s">
        <v>771</v>
      </c>
      <c r="I315" s="25" t="s">
        <v>772</v>
      </c>
      <c r="J315" s="26">
        <v>310.0</v>
      </c>
      <c r="K315" s="27" t="s">
        <v>98</v>
      </c>
      <c r="L315" s="27" t="s">
        <v>773</v>
      </c>
      <c r="M315" s="49"/>
      <c r="N315" s="30" t="s">
        <v>22</v>
      </c>
    </row>
    <row r="316" ht="15.0" customHeight="1">
      <c r="H316" s="24" t="s">
        <v>774</v>
      </c>
      <c r="I316" s="25" t="s">
        <v>775</v>
      </c>
      <c r="J316" s="26">
        <v>300.0</v>
      </c>
      <c r="K316" s="27" t="s">
        <v>163</v>
      </c>
      <c r="L316" s="27" t="s">
        <v>776</v>
      </c>
      <c r="M316" s="28" t="s">
        <v>21</v>
      </c>
      <c r="N316" s="30" t="s">
        <v>22</v>
      </c>
    </row>
    <row r="317" ht="15.0" customHeight="1">
      <c r="H317" s="24" t="s">
        <v>51</v>
      </c>
      <c r="I317" s="25" t="s">
        <v>52</v>
      </c>
      <c r="J317" s="26">
        <v>300.0</v>
      </c>
      <c r="K317" s="27" t="s">
        <v>53</v>
      </c>
      <c r="L317" s="27" t="s">
        <v>777</v>
      </c>
      <c r="M317" s="28" t="s">
        <v>21</v>
      </c>
      <c r="N317" s="30" t="s">
        <v>22</v>
      </c>
    </row>
    <row r="318" ht="15.0" customHeight="1">
      <c r="H318" s="24" t="s">
        <v>51</v>
      </c>
      <c r="I318" s="25" t="s">
        <v>52</v>
      </c>
      <c r="J318" s="26">
        <v>300.0</v>
      </c>
      <c r="K318" s="27" t="s">
        <v>53</v>
      </c>
      <c r="L318" s="27" t="s">
        <v>778</v>
      </c>
      <c r="M318" s="28" t="s">
        <v>21</v>
      </c>
      <c r="N318" s="30" t="s">
        <v>22</v>
      </c>
    </row>
    <row r="319" ht="15.0" customHeight="1">
      <c r="H319" s="24" t="s">
        <v>112</v>
      </c>
      <c r="I319" s="25" t="s">
        <v>779</v>
      </c>
      <c r="J319" s="26">
        <v>300.0</v>
      </c>
      <c r="K319" s="27" t="s">
        <v>111</v>
      </c>
      <c r="L319" s="27" t="s">
        <v>780</v>
      </c>
      <c r="M319" s="49"/>
      <c r="N319" s="30" t="s">
        <v>22</v>
      </c>
    </row>
    <row r="320" ht="15.0" customHeight="1">
      <c r="H320" s="24" t="s">
        <v>781</v>
      </c>
      <c r="I320" s="25" t="s">
        <v>782</v>
      </c>
      <c r="J320" s="26">
        <v>280.0</v>
      </c>
      <c r="K320" s="27" t="s">
        <v>98</v>
      </c>
      <c r="L320" s="27" t="s">
        <v>575</v>
      </c>
      <c r="M320" s="49"/>
      <c r="N320" s="30" t="s">
        <v>22</v>
      </c>
    </row>
    <row r="321" ht="15.0" customHeight="1">
      <c r="H321" s="24" t="s">
        <v>783</v>
      </c>
      <c r="I321" s="25" t="s">
        <v>784</v>
      </c>
      <c r="J321" s="26">
        <v>280.0</v>
      </c>
      <c r="K321" s="27" t="s">
        <v>98</v>
      </c>
      <c r="L321" s="27" t="s">
        <v>785</v>
      </c>
      <c r="M321" s="49"/>
      <c r="N321" s="30" t="s">
        <v>22</v>
      </c>
    </row>
    <row r="322" ht="15.0" customHeight="1">
      <c r="H322" s="24" t="s">
        <v>786</v>
      </c>
      <c r="I322" s="25" t="s">
        <v>787</v>
      </c>
      <c r="J322" s="26">
        <v>260.0</v>
      </c>
      <c r="K322" s="27" t="s">
        <v>98</v>
      </c>
      <c r="L322" s="27" t="s">
        <v>788</v>
      </c>
      <c r="M322" s="49"/>
      <c r="N322" s="30" t="s">
        <v>22</v>
      </c>
    </row>
    <row r="323" ht="15.0" customHeight="1">
      <c r="H323" s="24" t="s">
        <v>789</v>
      </c>
      <c r="I323" s="25" t="s">
        <v>790</v>
      </c>
      <c r="J323" s="26">
        <v>250.0</v>
      </c>
      <c r="K323" s="27" t="s">
        <v>98</v>
      </c>
      <c r="L323" s="27" t="s">
        <v>592</v>
      </c>
      <c r="M323" s="49"/>
      <c r="N323" s="30" t="s">
        <v>22</v>
      </c>
    </row>
    <row r="324" ht="15.0" customHeight="1">
      <c r="H324" s="24" t="s">
        <v>791</v>
      </c>
      <c r="I324" s="25" t="s">
        <v>792</v>
      </c>
      <c r="J324" s="26">
        <v>235.0</v>
      </c>
      <c r="K324" s="27" t="s">
        <v>98</v>
      </c>
      <c r="L324" s="27" t="s">
        <v>793</v>
      </c>
      <c r="M324" s="49"/>
      <c r="N324" s="30" t="s">
        <v>22</v>
      </c>
    </row>
    <row r="325" ht="15.0" customHeight="1">
      <c r="H325" s="24" t="s">
        <v>546</v>
      </c>
      <c r="I325" s="25" t="s">
        <v>547</v>
      </c>
      <c r="J325" s="26">
        <v>209.41</v>
      </c>
      <c r="K325" s="27" t="s">
        <v>116</v>
      </c>
      <c r="L325" s="27" t="s">
        <v>794</v>
      </c>
      <c r="M325" s="28" t="s">
        <v>21</v>
      </c>
      <c r="N325" s="30" t="s">
        <v>22</v>
      </c>
    </row>
    <row r="326" ht="15.0" customHeight="1">
      <c r="H326" s="24" t="s">
        <v>106</v>
      </c>
      <c r="I326" s="25" t="s">
        <v>107</v>
      </c>
      <c r="J326" s="26">
        <v>199.8</v>
      </c>
      <c r="K326" s="27" t="s">
        <v>53</v>
      </c>
      <c r="L326" s="27" t="s">
        <v>795</v>
      </c>
      <c r="M326" s="28" t="s">
        <v>21</v>
      </c>
      <c r="N326" s="30" t="s">
        <v>22</v>
      </c>
    </row>
    <row r="327" ht="15.0" customHeight="1">
      <c r="H327" s="24" t="s">
        <v>796</v>
      </c>
      <c r="I327" s="25" t="s">
        <v>797</v>
      </c>
      <c r="J327" s="26">
        <v>154.0</v>
      </c>
      <c r="K327" s="27" t="s">
        <v>141</v>
      </c>
      <c r="L327" s="27" t="s">
        <v>798</v>
      </c>
      <c r="M327" s="29" t="s">
        <v>27</v>
      </c>
      <c r="N327" s="30" t="s">
        <v>22</v>
      </c>
    </row>
    <row r="328" ht="15.0" customHeight="1">
      <c r="H328" s="24" t="s">
        <v>106</v>
      </c>
      <c r="I328" s="25" t="s">
        <v>107</v>
      </c>
      <c r="J328" s="26">
        <v>147.84</v>
      </c>
      <c r="K328" s="27" t="s">
        <v>89</v>
      </c>
      <c r="L328" s="27" t="s">
        <v>799</v>
      </c>
      <c r="M328" s="28" t="s">
        <v>21</v>
      </c>
      <c r="N328" s="30" t="s">
        <v>22</v>
      </c>
    </row>
    <row r="329" ht="15.0" customHeight="1">
      <c r="H329" s="24" t="s">
        <v>106</v>
      </c>
      <c r="I329" s="25" t="s">
        <v>107</v>
      </c>
      <c r="J329" s="26">
        <v>147.84</v>
      </c>
      <c r="K329" s="27" t="s">
        <v>89</v>
      </c>
      <c r="L329" s="27" t="s">
        <v>800</v>
      </c>
      <c r="M329" s="28" t="s">
        <v>21</v>
      </c>
      <c r="N329" s="30" t="s">
        <v>22</v>
      </c>
    </row>
    <row r="330" ht="15.0" customHeight="1">
      <c r="H330" s="24" t="s">
        <v>577</v>
      </c>
      <c r="I330" s="25" t="s">
        <v>578</v>
      </c>
      <c r="J330" s="26">
        <v>141.0</v>
      </c>
      <c r="K330" s="27" t="s">
        <v>71</v>
      </c>
      <c r="L330" s="27" t="s">
        <v>801</v>
      </c>
      <c r="M330" s="29" t="s">
        <v>27</v>
      </c>
      <c r="N330" s="30" t="s">
        <v>22</v>
      </c>
    </row>
    <row r="331" ht="15.0" customHeight="1">
      <c r="H331" s="24" t="s">
        <v>298</v>
      </c>
      <c r="I331" s="25" t="s">
        <v>299</v>
      </c>
      <c r="J331" s="26">
        <v>140.0</v>
      </c>
      <c r="K331" s="27" t="s">
        <v>71</v>
      </c>
      <c r="L331" s="27" t="s">
        <v>802</v>
      </c>
      <c r="M331" s="28" t="s">
        <v>21</v>
      </c>
      <c r="N331" s="30" t="s">
        <v>22</v>
      </c>
    </row>
    <row r="332" ht="15.0" customHeight="1">
      <c r="H332" s="24" t="s">
        <v>546</v>
      </c>
      <c r="I332" s="25" t="s">
        <v>547</v>
      </c>
      <c r="J332" s="26">
        <v>113.01</v>
      </c>
      <c r="K332" s="27" t="s">
        <v>116</v>
      </c>
      <c r="L332" s="27" t="s">
        <v>803</v>
      </c>
      <c r="M332" s="28" t="s">
        <v>21</v>
      </c>
      <c r="N332" s="30" t="s">
        <v>22</v>
      </c>
    </row>
    <row r="333" ht="15.0" customHeight="1">
      <c r="H333" s="24" t="s">
        <v>577</v>
      </c>
      <c r="I333" s="25" t="s">
        <v>578</v>
      </c>
      <c r="J333" s="26">
        <v>106.1</v>
      </c>
      <c r="K333" s="27" t="s">
        <v>71</v>
      </c>
      <c r="L333" s="27" t="s">
        <v>804</v>
      </c>
      <c r="M333" s="29" t="s">
        <v>27</v>
      </c>
      <c r="N333" s="30" t="s">
        <v>22</v>
      </c>
    </row>
    <row r="334" ht="15.0" customHeight="1">
      <c r="H334" s="24" t="s">
        <v>546</v>
      </c>
      <c r="I334" s="25" t="s">
        <v>547</v>
      </c>
      <c r="J334" s="26">
        <v>103.91</v>
      </c>
      <c r="K334" s="27" t="s">
        <v>116</v>
      </c>
      <c r="L334" s="27" t="s">
        <v>805</v>
      </c>
      <c r="M334" s="28" t="s">
        <v>21</v>
      </c>
      <c r="N334" s="30" t="s">
        <v>22</v>
      </c>
    </row>
    <row r="335" ht="15.0" customHeight="1">
      <c r="H335" s="24" t="s">
        <v>806</v>
      </c>
      <c r="I335" s="25" t="s">
        <v>807</v>
      </c>
      <c r="J335" s="26">
        <v>96.0</v>
      </c>
      <c r="K335" s="27" t="s">
        <v>98</v>
      </c>
      <c r="L335" s="27" t="s">
        <v>808</v>
      </c>
      <c r="M335" s="49"/>
      <c r="N335" s="30" t="s">
        <v>22</v>
      </c>
    </row>
    <row r="336" ht="15.0" customHeight="1">
      <c r="H336" s="24" t="s">
        <v>106</v>
      </c>
      <c r="I336" s="25" t="s">
        <v>107</v>
      </c>
      <c r="J336" s="26">
        <v>90.0</v>
      </c>
      <c r="K336" s="27" t="s">
        <v>89</v>
      </c>
      <c r="L336" s="27" t="s">
        <v>809</v>
      </c>
      <c r="M336" s="28" t="s">
        <v>21</v>
      </c>
      <c r="N336" s="30" t="s">
        <v>22</v>
      </c>
    </row>
    <row r="337" ht="15.0" customHeight="1">
      <c r="H337" s="24" t="s">
        <v>120</v>
      </c>
      <c r="I337" s="25" t="s">
        <v>121</v>
      </c>
      <c r="J337" s="26">
        <v>88.0</v>
      </c>
      <c r="K337" s="27" t="s">
        <v>53</v>
      </c>
      <c r="L337" s="27" t="s">
        <v>810</v>
      </c>
      <c r="M337" s="28" t="s">
        <v>21</v>
      </c>
      <c r="N337" s="30" t="s">
        <v>22</v>
      </c>
    </row>
    <row r="338" ht="15.0" customHeight="1">
      <c r="H338" s="24" t="s">
        <v>811</v>
      </c>
      <c r="I338" s="25" t="s">
        <v>812</v>
      </c>
      <c r="J338" s="26">
        <v>70.0</v>
      </c>
      <c r="K338" s="27" t="s">
        <v>141</v>
      </c>
      <c r="L338" s="27" t="s">
        <v>813</v>
      </c>
      <c r="M338" s="29" t="s">
        <v>27</v>
      </c>
      <c r="N338" s="30" t="s">
        <v>22</v>
      </c>
    </row>
    <row r="339" ht="15.0" customHeight="1">
      <c r="H339" s="24" t="s">
        <v>796</v>
      </c>
      <c r="I339" s="25" t="s">
        <v>797</v>
      </c>
      <c r="J339" s="26">
        <v>51.0</v>
      </c>
      <c r="K339" s="27" t="s">
        <v>141</v>
      </c>
      <c r="L339" s="27" t="s">
        <v>814</v>
      </c>
      <c r="M339" s="29" t="s">
        <v>27</v>
      </c>
      <c r="N339" s="30" t="s">
        <v>22</v>
      </c>
    </row>
    <row r="340" ht="15.0" customHeight="1">
      <c r="H340" s="24" t="s">
        <v>577</v>
      </c>
      <c r="I340" s="25" t="s">
        <v>578</v>
      </c>
      <c r="J340" s="26">
        <v>41.0</v>
      </c>
      <c r="K340" s="27" t="s">
        <v>71</v>
      </c>
      <c r="L340" s="27" t="s">
        <v>815</v>
      </c>
      <c r="M340" s="28" t="s">
        <v>21</v>
      </c>
      <c r="N340" s="30" t="s">
        <v>22</v>
      </c>
    </row>
    <row r="341" ht="15.0" customHeight="1">
      <c r="H341" s="24" t="s">
        <v>811</v>
      </c>
      <c r="I341" s="25" t="s">
        <v>812</v>
      </c>
      <c r="J341" s="26">
        <v>40.0</v>
      </c>
      <c r="K341" s="27" t="s">
        <v>141</v>
      </c>
      <c r="L341" s="27" t="s">
        <v>816</v>
      </c>
      <c r="M341" s="29" t="s">
        <v>27</v>
      </c>
      <c r="N341" s="30" t="s">
        <v>22</v>
      </c>
    </row>
    <row r="342" ht="15.0" customHeight="1">
      <c r="H342" s="24" t="s">
        <v>577</v>
      </c>
      <c r="I342" s="25" t="s">
        <v>578</v>
      </c>
      <c r="J342" s="26">
        <v>17.1</v>
      </c>
      <c r="K342" s="27" t="s">
        <v>71</v>
      </c>
      <c r="L342" s="27" t="s">
        <v>817</v>
      </c>
      <c r="M342" s="28" t="s">
        <v>21</v>
      </c>
      <c r="N342" s="30" t="s">
        <v>22</v>
      </c>
    </row>
    <row r="343" ht="15.0" customHeight="1">
      <c r="H343" s="24" t="s">
        <v>577</v>
      </c>
      <c r="I343" s="25" t="s">
        <v>578</v>
      </c>
      <c r="J343" s="26">
        <v>15.8</v>
      </c>
      <c r="K343" s="27" t="s">
        <v>71</v>
      </c>
      <c r="L343" s="27" t="s">
        <v>818</v>
      </c>
      <c r="M343" s="28" t="s">
        <v>21</v>
      </c>
      <c r="N343" s="30" t="s">
        <v>22</v>
      </c>
    </row>
    <row r="344" ht="15.0" customHeight="1">
      <c r="H344" s="24" t="s">
        <v>819</v>
      </c>
      <c r="I344" s="25" t="s">
        <v>820</v>
      </c>
      <c r="J344" s="26">
        <v>12.7</v>
      </c>
      <c r="K344" s="27" t="s">
        <v>141</v>
      </c>
      <c r="L344" s="27" t="s">
        <v>821</v>
      </c>
      <c r="M344" s="29" t="s">
        <v>27</v>
      </c>
      <c r="N344" s="30" t="s">
        <v>22</v>
      </c>
    </row>
    <row r="345" ht="15.0" customHeight="1">
      <c r="H345" s="72" t="s">
        <v>577</v>
      </c>
      <c r="I345" s="73" t="s">
        <v>578</v>
      </c>
      <c r="J345" s="26">
        <v>5.34</v>
      </c>
      <c r="K345" s="27" t="s">
        <v>71</v>
      </c>
      <c r="L345" s="27" t="s">
        <v>822</v>
      </c>
      <c r="M345" s="28" t="s">
        <v>21</v>
      </c>
      <c r="N345" s="30" t="s">
        <v>22</v>
      </c>
    </row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6">
    <mergeCell ref="A1:A2"/>
    <mergeCell ref="C1:F1"/>
    <mergeCell ref="H1:N1"/>
    <mergeCell ref="P1:P3"/>
    <mergeCell ref="C2:F2"/>
    <mergeCell ref="H2:N2"/>
  </mergeCells>
  <conditionalFormatting sqref="F52:F221">
    <cfRule type="notContainsBlanks" dxfId="0" priority="1">
      <formula>LEN(TRIM(F52))&gt;0</formula>
    </cfRule>
  </conditionalFormatting>
  <conditionalFormatting sqref="F52:F221">
    <cfRule type="notContainsBlanks" dxfId="1" priority="2">
      <formula>LEN(TRIM(F52))&gt;0</formula>
    </cfRule>
  </conditionalFormatting>
  <dataValidations>
    <dataValidation type="list" allowBlank="1" sqref="K4:K344">
      <formula1>"Alimentação,Aquisição/Doação de bens móveis ou imóveis,Atividades de militância e mobilização de rua,Baixa de Estimaveis - Recursos de pessoas físicas,Baixa de Estimaveis - Recursos próprios,Cessão ou locação de veículos,Combustíveis e lubrificantes,Corre"&amp;"spondências e despesas postais,Criação e inclusão de páginas na internet,Despesa com geradores de energia,Despesa com Impulsionamento de Conteúdos,Despesas com pessoal,Diversas a especificar,Encargos financeiros taxas bancárias e/ou op. cartão de crédito,"&amp;"Locação/cessão de bens imóveis,Materiais de expediente,Publicidade por adesivos,Publicidade por jornais e revistas,Publicidade por materiais impressos,Produção de jingles vinhetas e slogans,Produção de programas de rádio televisão ou vídeo,Serviços contáb"&amp;"eis,Serviços prestados por terceiros,Taxa de Administração de Financiamento Coletivo"</formula1>
    </dataValidation>
    <dataValidation type="list" allowBlank="1" sqref="F52:F302">
      <formula1>"Fundo Partidário,Fundo Especial,Recursos Próprios,Outros Recursos"</formula1>
    </dataValidation>
    <dataValidation type="list" allowBlank="1" sqref="N25:N26 N29 N34:N35 N68">
      <formula1>"ALTA,MÉDIA,BAIXA"</formula1>
    </dataValidation>
  </dataValidations>
  <printOptions/>
  <pageMargins bottom="0.787401575" footer="0.0" header="0.0" left="0.511811024" right="0.511811024" top="0.7874015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2021-03-17T20:25:46Z</dcterms:created>
  <dc:creator>Gioia</dc:creator>
</cp:coreProperties>
</file>