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Planilhas individuais consolidadas 2017 a 2020\"/>
    </mc:Choice>
  </mc:AlternateContent>
  <xr:revisionPtr revIDLastSave="0" documentId="13_ncr:1_{73730608-E185-4646-8A92-222CAAA1FFE7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rojetos Propostos" sheetId="1" r:id="rId1"/>
    <sheet name="Gastos de Gabinete" sheetId="2" r:id="rId2"/>
    <sheet name="Emendas Parlamentare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6" i="3" l="1"/>
  <c r="D16" i="3"/>
  <c r="C16" i="3"/>
  <c r="B16" i="3"/>
  <c r="F16" i="3" s="1"/>
  <c r="F15" i="3"/>
  <c r="F14" i="3"/>
  <c r="F13" i="3"/>
  <c r="F12" i="3"/>
  <c r="F11" i="3"/>
  <c r="F10" i="3"/>
  <c r="F9" i="3"/>
  <c r="F8" i="3"/>
  <c r="F7" i="3"/>
  <c r="F6" i="3"/>
  <c r="F5" i="3"/>
  <c r="F4" i="3"/>
  <c r="F3" i="3"/>
  <c r="E21" i="2"/>
  <c r="D21" i="2"/>
  <c r="C21" i="2"/>
  <c r="B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E22" i="1"/>
  <c r="D22" i="1"/>
  <c r="C22" i="1"/>
  <c r="B22" i="1"/>
  <c r="F22" i="1" s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21" i="2" l="1"/>
</calcChain>
</file>

<file path=xl/sharedStrings.xml><?xml version="1.0" encoding="utf-8"?>
<sst xmlns="http://schemas.openxmlformats.org/spreadsheetml/2006/main" count="555" uniqueCount="399">
  <si>
    <t>Total de projetos propostos</t>
  </si>
  <si>
    <t>Categoria</t>
  </si>
  <si>
    <t>acumulado</t>
  </si>
  <si>
    <t>Administração Pública</t>
  </si>
  <si>
    <t xml:space="preserve">Combate à corrupção </t>
  </si>
  <si>
    <t>Datas comemorativas e homenagens diversas</t>
  </si>
  <si>
    <t>Denominação de logradouro</t>
  </si>
  <si>
    <t>Desenvolvimento Econômico</t>
  </si>
  <si>
    <t xml:space="preserve">Desenvolvimento Social </t>
  </si>
  <si>
    <t>Educação e cultura</t>
  </si>
  <si>
    <t>Frente parlamentar</t>
  </si>
  <si>
    <t>Habitação e Urbanismo</t>
  </si>
  <si>
    <t>Lei Orgânica do Município</t>
  </si>
  <si>
    <t xml:space="preserve">Meio ambiente , </t>
  </si>
  <si>
    <t>Mobilidade</t>
  </si>
  <si>
    <t>Proteção dos animais</t>
  </si>
  <si>
    <t>Regimento Interno da CMSP</t>
  </si>
  <si>
    <t>Saude-Esporte</t>
  </si>
  <si>
    <t>Segurança Pública</t>
  </si>
  <si>
    <t>Transparencia</t>
  </si>
  <si>
    <t>Tributação</t>
  </si>
  <si>
    <t>Total</t>
  </si>
  <si>
    <t xml:space="preserve">RESUMO DE GASTOS </t>
  </si>
  <si>
    <t>GASTO</t>
  </si>
  <si>
    <t>Média Anual</t>
  </si>
  <si>
    <t>APERFEIÇOAMENTO PROFISSIONAL</t>
  </si>
  <si>
    <t>ASSINATURA DE JORNAIS E REVISTAS</t>
  </si>
  <si>
    <t>COMBUSTIVEL</t>
  </si>
  <si>
    <t>COMPOSIÇÃO/ARTE/DIAGRAMAÇÃO/PRODUÇÃO/IMPRESSAO GRAFICA</t>
  </si>
  <si>
    <t>GRAFICA</t>
  </si>
  <si>
    <t>CONTRATAÇAO DE PESSOA JURIDICA</t>
  </si>
  <si>
    <t>ELABORAÇÃO/MANUTENÇAO DE SITE/HOSPEDAGEM</t>
  </si>
  <si>
    <t>ESTACIONAMENTO</t>
  </si>
  <si>
    <t>EVENTOS - SEMINÁRIOS</t>
  </si>
  <si>
    <t>INTERMEDIADO - CORREIOS</t>
  </si>
  <si>
    <t>INTERMEDIADO - LOCAÇÃO DE VEÍCULOS</t>
  </si>
  <si>
    <t>INTERMEDIADO - REPROGRAFIA (XEROX/ENCADERNAÇÃO)</t>
  </si>
  <si>
    <t>LIMPEZA DE VEICULOS</t>
  </si>
  <si>
    <t>LOCAÇÃO DE MOVEIS E EQUIPAMENTOS</t>
  </si>
  <si>
    <t>MATERIAL DE ESCRITORIO E OUTROS MATERIAIS DE CONSUMO</t>
  </si>
  <si>
    <t>REPROGRAFIA</t>
  </si>
  <si>
    <t>TELEFONE FIXO</t>
  </si>
  <si>
    <t>TELEFONE MOVEL</t>
  </si>
  <si>
    <t xml:space="preserve">Total de Emendas ao Orçamento Liberdas  </t>
  </si>
  <si>
    <t>Órgão Executor</t>
  </si>
  <si>
    <t>Acumulado</t>
  </si>
  <si>
    <t>SUBPREFEITURA SÉ</t>
  </si>
  <si>
    <t>SM DO 
VERDE E DO MEIO AMBIENTE</t>
  </si>
  <si>
    <t>SM DE EDUCAÇÃO</t>
  </si>
  <si>
    <t>SUBPREFEITURA SAPOPEMBA</t>
  </si>
  <si>
    <t>SM DE ESPORTES E LAZER</t>
  </si>
  <si>
    <t>SM DE SEGURANÇA URBANA</t>
  </si>
  <si>
    <t>SM DA SAÚDE</t>
  </si>
  <si>
    <t>SUBPREFEITURA VILA PRUDENTE</t>
  </si>
  <si>
    <t>SUBPREFEITURA SÃO MIGUEL PAULISTA</t>
  </si>
  <si>
    <t>SM CULTURA</t>
  </si>
  <si>
    <t>SM TURISMO</t>
  </si>
  <si>
    <t>SUBPREFEITURA ITAIM PAULISTA</t>
  </si>
  <si>
    <t>SME RELAÇÕES GOVERNAMENTAIS</t>
  </si>
  <si>
    <t>TOTAL</t>
  </si>
  <si>
    <t>Discriminação das emendas apresentadas em cada ano</t>
  </si>
  <si>
    <t>OBJETO</t>
  </si>
  <si>
    <t>VALOR</t>
  </si>
  <si>
    <t>ORGÃO EXECUTOR</t>
  </si>
  <si>
    <t>Eventos de esporte, lazer e recreação em São Mateus</t>
  </si>
  <si>
    <t>Secretaria Municipal de Esportes e Lazer</t>
  </si>
  <si>
    <t>Revitalização e reforma do CDC Planalto</t>
  </si>
  <si>
    <t>Revitalização e reforma do CDC João Cândido da Silva (Sitio Pinheirinho)</t>
  </si>
  <si>
    <t>Revitalização e reforma do CDC Fernando Romera Val</t>
  </si>
  <si>
    <t>Eventos de esporte, lazer e recreação. Apoio ao campeonato Paulista de Karatê Interestilos- Fase Final, organizado pela Federação Paulista de Karatê Interestilos</t>
  </si>
  <si>
    <t>Revitalização do Centro Cultural de Santo Amaro, na praça Marcos Manzini, altura n°114, rua Antonio da Bandeira, Santo Amaro para implantação e instalação de equipamentos da Escola de Dança no Theatro Municipal de São Paulo</t>
  </si>
  <si>
    <t>Secretaria Municipal de Cultura</t>
  </si>
  <si>
    <t>Contratação Instituto Nenex para apresentrações no Circuito Municipal de Cultura</t>
  </si>
  <si>
    <t>Apoio aos Eventos da Cidade de São Paulo</t>
  </si>
  <si>
    <t>Secretaria Especial de Relações Governamentais</t>
  </si>
  <si>
    <t>Apoio a eventos da cidade de São Paulo</t>
  </si>
  <si>
    <t>Ano de 2017</t>
  </si>
  <si>
    <t>Aquisição de equipamentos para sala de odontologia da UBS Teotônio Vilela</t>
  </si>
  <si>
    <t>Secretaria Municipal da Saúde</t>
  </si>
  <si>
    <t>Aquisição de equipamentos para o Hospital Municipal Prof. Dr. Alípio Correa Neto</t>
  </si>
  <si>
    <t>Aquisição e instalação de um novo elevador para o Hospital Municipal Dr. Ignácio Proença Gouvea</t>
  </si>
  <si>
    <t>Manutenção de equipamentos esportivos do Cel. Teotônio Vilela</t>
  </si>
  <si>
    <t>Secretaria Municipal de Esporte e Lazer</t>
  </si>
  <si>
    <t>Manutenção do CDC São Lucas</t>
  </si>
  <si>
    <t>Subprefeitura de Vila Prudente</t>
  </si>
  <si>
    <t>Implantação academia ao ar livre em área ao lado da UBS Iguaçú, sito a Rua Glauber Rocha - Parque Santa Madalena - Sapopemba</t>
  </si>
  <si>
    <t>Subprefeitura de Sapopemba</t>
  </si>
  <si>
    <t>Implantação academia ao ar livre em Área localizada na lateral da Rua Seixas, localizada no Jardim Nagela - CEP 03986-250 - Sapopemba</t>
  </si>
  <si>
    <t>Implantação academia ao ar livre na Praça Prof. Hilário Franco - referência ao final da Rua das Ovelhas - Conjunto Residencial Sítio Oratório - Sapopemba</t>
  </si>
  <si>
    <t>Implantação academia ao ar livre em Área localizada Rua Esquivel Navarro com Rua Chico Mendes - Sapopemba</t>
  </si>
  <si>
    <t>Implantação academia ao ar livre na Praça Torquato Plaza, Jardim Grimaldi - Sapopemba</t>
  </si>
  <si>
    <t>Implantação academia ao ar livre e playground na Praça Francisco Tavares Veloso - Jardim Planalto - Sapopemba</t>
  </si>
  <si>
    <t>Revitalização da Praça Moleque Travesso - Bairro Sapopemba</t>
  </si>
  <si>
    <t>Revitalização da Praça Padre Damião - bairro Vila Prudente</t>
  </si>
  <si>
    <t>Ano de 2018</t>
  </si>
  <si>
    <t>Ano de 2019</t>
  </si>
  <si>
    <t>ÓRGÃO EXECUTOR</t>
  </si>
  <si>
    <t>REVITALIZAÇÃO PRAÇA ÁLVARO CARDOSO DE MOURA</t>
  </si>
  <si>
    <t>MANUTENÇÃO DA QUADRA DE BOCHA DO PARQUE DO PIQUERI</t>
  </si>
  <si>
    <t>MANUTENÇÃO DA PISTA DE SKATE DO CEU ROSA DA CHINA - RUA CLARA PETRELA 113- JD. S.ROBERTO</t>
  </si>
  <si>
    <t>REVITALIZAÇÃO PRAÇA NOEMIA CAMPOS DE SICA- PRAÇA DO BOTAFOGO</t>
  </si>
  <si>
    <t>REVITALIZAÇÃO PRAÇA GUILHERME DE SALISBURY</t>
  </si>
  <si>
    <t>MANUTENÇÃO DO ESPAÇO DE JUDÔ DO CLUBE ESPORTIVO DA MOOCA - RUA TAQUARI, 549 - MOOCA</t>
  </si>
  <si>
    <t xml:space="preserve">DEMOLIÇÃO E RECONSTRUÇÃO DE VESTIÁRIOS E WCS LOCALIZADO NA ÁREA MUNICIPAL </t>
  </si>
  <si>
    <t>AQUISIÇÃO DE ÁLCOOL EM GEL, LUVAS E MÁSCARAS PARA A GCM/SP COMBATE AO COVID-19</t>
  </si>
  <si>
    <t>AÇÕES DE COMBATE AO CORONAVÍRUS (COVID-19)</t>
  </si>
  <si>
    <t>CAPEAMENTO ASFÁLTICO DE TODA EXTENSÃO DA RUA MINERADORA DIAMANTINA, DISTRITO SÃO LUCAS.</t>
  </si>
  <si>
    <t>PRAÇA PROF. JÚLIO SCANTIMBURGO, BAIRRO VILA PRUDENTE IMPLANTAÇÃO DE QUADRA DE BASQUETE</t>
  </si>
  <si>
    <t>PRAÇA GERALDO MENDES, BAIRRO VILA GUARANI – REVITALIZAÇÃO DA PRAÇA, PINTURA E RECUPERAÇÃO DO ALAMBRADO DA QUADRA, ATI.</t>
  </si>
  <si>
    <t>PRAÇA MARIA DA PENHA NASCIMENTO SILVA, BAIRRO VILA PRUDENTE - RECUPERAÇÃO DA PISTA DE SKATE, INSTALAÇÃO DE PLAYGROUND E ATI NA PRAÇA.</t>
  </si>
  <si>
    <t>PRAÇA SIDNEY MARCONDES RABELLO, BAIRRO SÃO LUCAS - REVITALIZAÇÃO DE PISTA DE SKATE E QUADRA.</t>
  </si>
  <si>
    <t>TELHADO E QUADRA DO CDC CONJUNTO SETÚBAL- LOCALIZADO RUA JOAQUIM LAJE, 409</t>
  </si>
  <si>
    <t>IMPLANTAÇÃO DE UM PARCÃO (PET PLAY) EM ÁREA PÚBLICA LOCALIZADA À RUA FRANCISCO FALCONI</t>
  </si>
  <si>
    <t>DRENAGEM, CONSTRUÇÃO DE MURO DE ARRIMO, INSTALAÇÃO DE GRAMADO NATURAL, ALAMBRADO E REFORMA NO CAMPO DE FUTEBOL LOCALIZADO NA PRAÇA PROFESSOR HILÁRIO FRANCO</t>
  </si>
  <si>
    <t>AQUISIÇAO DE 03 EQUIPAMENTOS DE AR CONDICIONADO, 01 ARQUIVO DESLIZANTE, 06 MESAS 2 X1,5M E 01GELADEIRA PARA FARMÁCIA DA UBS HUMBERTO GASTÃO BODRA</t>
  </si>
  <si>
    <t>REVITALIZAÇÃO PRAÇA INOMINADA, QUADRA E INSTALAÇÃO DE ATI E PLAYGROUND EM ÁREA PÚBLICA</t>
  </si>
  <si>
    <t>CONSTRUÇÃO DE MURO EM GABIÃO ÀS MARGENS DO CÓRREGO LOCALIZADO A RUA ILHA DOS PAPAGAIOS</t>
  </si>
  <si>
    <t>AQUISIÇÃO DE EQUIPAMENTOS, CONFORME ORÇAMENTO ENVIADO PELA SECRETARIA DA SAÚDE</t>
  </si>
  <si>
    <t>AQUISIÇÃO DE ECG 12 CANAIS E MACA GINECOLÓGICA AUTOMÁTICA PARA UBS PARQUE SANTA RITA</t>
  </si>
  <si>
    <t>PRAÇA INOMINADA ENTRE AS RUAS ARCTÓTIS ALT. Nº 167 E RUA MANDURUVÁ, NO BAIRRO JARDIM GUAIRACÁ, SÃO LUCAS</t>
  </si>
  <si>
    <t>I CAMPEONATO PAULISTANO DE KARATE ONLINE - FEDERAÇÃO PAULISTA DE KARATÊ</t>
  </si>
  <si>
    <t>III COPA SÃO PAULO DE KATA ONLINE - FEDERAÇÃO PAULISTA DE KARATE</t>
  </si>
  <si>
    <t>AQUISIÇÃO DE EQUIPAMENTOS PARA A UTI ADULTO DO HOSPITAL MUNICIPAL TIDE SETUBAL</t>
  </si>
  <si>
    <t>SM Saúde</t>
  </si>
  <si>
    <t>AQUISIÇÃO DE EQUIPAMENTOS PARA O HOSPITAL MUNICIPAL CARMINO CARICCHIO (HOSPITAL DO TATUAPÉ)</t>
  </si>
  <si>
    <t>REVITALIZAÇÃO DA MARGEM DIREITA DO CÓRREGO DO LAGEADO, NA ALTURA DA RUA SERRA DO GRÃO MOGOL - DISTRITO DE SÃO MIGUEL PAULISTA</t>
  </si>
  <si>
    <t>Subprefeitura São Miguel Paulista</t>
  </si>
  <si>
    <t>CONTRATAÇÃO ARTÍSTICA DA CIA DOS INVENTIVOS</t>
  </si>
  <si>
    <t>SM Cultura</t>
  </si>
  <si>
    <t>INSTALAÇÃO DE EQUIPAMENTOS TERCEIRA IDADE E PLAYGROUND NO CE MOOCA</t>
  </si>
  <si>
    <t>SM Esportes e Lazer</t>
  </si>
  <si>
    <t>IMPLANTAÇÃO DE PRAÇA NA RUA TEODORO RÍCCIO - BAIRRO TEOTÔNIO VILELA - DISTRITO SAPOPEMBA</t>
  </si>
  <si>
    <t>Subprefeitura Sapopemba</t>
  </si>
  <si>
    <t>REFORMA E MANUTENÇÃO DO MEMORIAL DA GUARDA CIVIL METROPOLITANA DE SÃO PAULO</t>
  </si>
  <si>
    <t>SM Segurança Urbana</t>
  </si>
  <si>
    <t>PROJETO BÁSICO PARA CONTENÇÃO E PROTEÇÃO DE CHEIA DA MARGEM ESQUERDA DO CÓRREGO LAGEADO, JUNTO AS RUAS SERRA DO GRÃO MOGOL E TITE DE LEMOS ENTRE A TRAV. TOMAS LIBERTI E PROF° FLAMÍNIO 
FAVERO - DISTRITO DE SÃO MIGUEL PAULISTA.</t>
  </si>
  <si>
    <t>AQUISIÇÃO DE EQUIPAMENTOS E MOBILIÁRIO PARA A UBS SÃO LUCAS, LOCALIZADO A RUA DR. NOGUEIRA DE NORONHA, 322 - SÃO LUCAS.</t>
  </si>
  <si>
    <t>REFORMA GERAL DAS SALAS E SANITÁRIOS DA UBS JARDIM GUAIRACÁ, LOCALIZADO A R. ERVA IMPERIAL/ 501 - JARDIM GUAIRACÁ.</t>
  </si>
  <si>
    <t>APOIO A EVENTOS DA CIDADE DE SÃO PAULO</t>
  </si>
  <si>
    <t>SM Turismo</t>
  </si>
  <si>
    <t>TROCA DO PISO, AQUISIÇÃO DE ARMÁRIO PARA VESTIÁRIO DOS MÉDICOS E AQUISIÇÃO DE BALANÇA INFANTIL PARA A UBS JARDIM NÉLIA, LOCALIZADO A RUA ITAJUÍBE, 1910 - ITAIM PAULISTA.</t>
  </si>
  <si>
    <t>COBERTURA DE QUADRA DA PRAÇA INOMÍNADA, LOCALIZADA NO CRUZAMENTO DAS VIAS: RUA ESPELHO MÁGICO E RUA CHUVA NA MONTANHA, NO BAIRRO DO ITAIM PAULISTA.</t>
  </si>
  <si>
    <t>Subprefeitura Itaim Paulista</t>
  </si>
  <si>
    <t>REVITALIZAÇÃO, INSTALAÇÃO DE ACADEMIA TERCEIRA IDADE E PLAYGROUND NA PRAÇA PROF® IRACEMA CANELA PEZOLITO, LOCALIZADA NA CONFLUÊNCIA DAS RUAS LAGOA DOURADA, LARANJEIRAS E RUA BIG BOYS, NO BAIRRO DO JARDIM BARTIRA, ITAIM PAULISTA.</t>
  </si>
  <si>
    <t>REVITALIZAÇÃO DA PRAÇA VICENTE SANCHES GARRIDO, COM INSTALAÇÃO DE PLAYGROUND E EQUIPAMENTO DE GINÁSTICA. A PRAÇA ESTÁ LOCALIZADO ENTRE AS RUAS BALEEIRO, ANTÔNIO ALVES SANTOS, CEL AUGUSTO CELSO DE MOURA E ALTO ALEGRE - VILA INDUSTRIAL</t>
  </si>
  <si>
    <t>Subprefeitura Vila Prudente</t>
  </si>
  <si>
    <t>REVITALIZAÇÃO DA PRAÇA ÍNOMINADA, LOCALIZADA NA ESQUINA DAS RUAS SÃO GONÇALO DO RIO DAS PEDRAS COM CONCEIÇÃO DO ALMEIDA, NO BAIRRO DE VILA MARA - DISTRITO SÃO MIGUEL PAULISTA.</t>
  </si>
  <si>
    <t>REVITALIZAÇÃO, INSTALAÇÃO DE PLAYGROUND E EQUIPAMENTO DE GINÁSTICA NA PRAÇA GCM CARLOS LIMA DA SILVA, LOCALIZADA ENTRE AS RUAS LAMACARU E MILTON DA CRUZ, NO PARQUE SANTA MADALENA - DISTRITO DE 
SAPOPEMBA.</t>
  </si>
  <si>
    <t>CONTRATAÇÃO ARTÍSTICA DIÁSPORAS PRODUÇÕES</t>
  </si>
  <si>
    <t xml:space="preserve">Ano de 2020 </t>
  </si>
  <si>
    <t>Projeto</t>
  </si>
  <si>
    <t>Data</t>
  </si>
  <si>
    <t>Descrição</t>
  </si>
  <si>
    <t>Classificação</t>
  </si>
  <si>
    <t>PL-00001/2017</t>
  </si>
  <si>
    <t>ORGANIZA A POLÍTICA MUNICIPAL DE PREVENÇÃO DA CORRUPÇÃO, CRIA O CONSELHO MUNICIPAL DE TRANSPARÊNCIA E CONTROLE SOCIAL, CRIA O FUNDO MUNICIPAL DE PREVENÇÃO E COMBATE À CORRUPÇÃO E DÁ OUTRAS PROVIDÊNCIAS.</t>
  </si>
  <si>
    <t>Combate à corrupção</t>
  </si>
  <si>
    <t>PR-00003/2017</t>
  </si>
  <si>
    <t>DISPÕE SOBRE A CRIAÇÃO, NO ÂMBITO DA CÂMARA MUNICIPAL DE SÃO PAULO, DA FRENTE PARLAMENTAR CRISTÃ EM DEFESA DA FAMÍLIA, E DÁ OUTRA PROVIDÊNCIAS.</t>
  </si>
  <si>
    <t>PR-00007/2017</t>
  </si>
  <si>
    <t>NSTITUI A FRENTE PARLAMENTAR DE DEFESA DOS DIREITOS DA MULHER E DÁ OUTRAS PROVIDÊNCIAS.</t>
  </si>
  <si>
    <t>PLO-00008/2017</t>
  </si>
  <si>
    <t>ALTERA A LEI ORGÂNICA DO MUNICÍPIO DE SÃO PAULO, ACRESCENDO A NOMENCLATURA DE POLÍCIA MUNICIPAL À GUARDA CIVIL METROPOLITANA, E DÁ OUTRAS PROVIDÊNCIAS.</t>
  </si>
  <si>
    <t>PR-00018/2017</t>
  </si>
  <si>
    <t>INSTITUI A FRENTE PARLAMENTAR DE PROTEÇÃO E DEFESA DOS ANIMAIS, E DÁ OUTRAS PROVIDÊNCIAS.</t>
  </si>
  <si>
    <t>PL-00027/2017</t>
  </si>
  <si>
    <t>DISPÕE SOBRE AS DIRETRIZES A SEREM OBSERVADAS PELO PODER EXECUTIVO NA ELABORAÇÃO DAS POLÍTICAS PÚBLICAS DA PRIMEIRA INFÂNCIA E DÁ OUTRAS PROVIDÊNCIAS.</t>
  </si>
  <si>
    <t>PDL-00034/2017</t>
  </si>
  <si>
    <t>DISPÕE SOBRE A CONCESSÃO DO TÍTULO DE CIDADÃO PAULISTANO A SENHORA ZHAO YEN BING, E DÁ OUTRAS PROVIDÊNCIAS.</t>
  </si>
  <si>
    <t>Datas comemorativas e homenagens</t>
  </si>
  <si>
    <t>PL-00037/2017</t>
  </si>
  <si>
    <t>DENOMINA-SE PRAÇA THIAGO DE OSTI CARDOSO LOPES, O LOGRADOURO PÚBLICO INOMINADO LOCALIZADO NO DISTRITO DE VILA PRUDENTE, SUBPREFEITURA DE VILA PRUDENTE, E DÁ OUTRAS PROVIDÊNCIAS.</t>
  </si>
  <si>
    <t>PL-00038/2017</t>
  </si>
  <si>
    <t>INSTITUI O PROGRAMA CASTRAÇÃO LEGAL E FIXA OUTRAS PROVIDÊNCIAS.</t>
  </si>
  <si>
    <t>PL-00039/2017</t>
  </si>
  <si>
    <t>INSTITUI O PROGRAMA MEU AMIGO ANIMAL E FIXA OUTRAS PROVIDÊNCIAS.</t>
  </si>
  <si>
    <t>PL-00040/2017</t>
  </si>
  <si>
    <t>INSTITUI O HOSPITAL GERAL DO IDOSO, E FIXA OUTRAS PROVIDÊNCIAS.</t>
  </si>
  <si>
    <t>Saúde e Cultura</t>
  </si>
  <si>
    <t>PDL-00045/2017</t>
  </si>
  <si>
    <t>DISPÕE SOBRE A OUTORGA DO TITULO DE CIDADÃO PAULISTANO A SEBASTIÃO HELVECIO RAMOS DE CASTRO, E FIXA OUTRAS PROVIDÊNCIAS.</t>
  </si>
  <si>
    <t>PDL-00046/2017</t>
  </si>
  <si>
    <t>DISPÕE SOBRE A OUTORGA DO TÍTULO DE CIDADÃO PAULISTANO A JORGE ULISSES JABOCY FERNANDES, E FIXA OUTRAS PROVIDÊNCIAS.</t>
  </si>
  <si>
    <t>PL-00046/2017</t>
  </si>
  <si>
    <t>DENOMINA-SE PRAÇA GCM PAULO RICARDO NISHITANI, O LOGRADOURO PÚBLICO INOMINADO LOCALIZADO NO DISTRITO DE VILA PRUDENTE, SUBPREFEITURA DE VILA PRUDENTE, E DÁ OUTRAS PROVIDÊNCIAS. (LOCALIZA-SE NA RUA GONÇALO MARINHO DE CASTRO, Nº 25 PARALELO COM A RUA MIGUEL ANTONIO FLANGINI 274 E CONFLUENTE COM A RUA PINHEIRO GUIMARÃES, 628).</t>
  </si>
  <si>
    <t>PL-00048/2017</t>
  </si>
  <si>
    <t>DISPÕE SOBRE A DISPONIBILIZAÇÃO DE ESPAÇO RESERVADO PARA ADOÇÃO DE ANIMAIS DOMÉSTICOS, NOS ESTABELECIMENTOS QUE ESPECIFICA, E DÁ OUTRAS PROVIDÊNCIAS.</t>
  </si>
  <si>
    <t>PR-00050/2017</t>
  </si>
  <si>
    <t>DISPÕE SOBRE A CRIAÇÃO, NO ÂMBITO DA CÂMARA MUNICIPAL DE SÃO PAULO, DA FRENTE PARLAMENTAR DOS MICROEMPREENDEDORES INDIVIDUAIS, DAS MICROEMPRESAS, EMPRESAS DE PEQUENO PORTE, DAS COOPERATIVAS, E DO EMPREENDEDORISMO, QUE ATUAM NO COMÉRCIO POPULAR E AMBULANTE NO MUNICÍPIO DE SÃO PAULO E DÁ OUTRAS PROVIDÊNCIAS.</t>
  </si>
  <si>
    <t>PL-00064/2017</t>
  </si>
  <si>
    <t>ALTERA A LEI Nº 14.485, DE 19 DE JULHO DE 2007, PARA INCLUIR NO CALENDÁRIO DA CIDADE DE SÃO PAULO, O DIA DO PROFISSIONAL DE EDUCAÇÃO FÍSICA, A SER CELEBRADO, ANUALMENTE, NO DIA 1º DE SETEMBRO.</t>
  </si>
  <si>
    <t>PL-00065/2017</t>
  </si>
  <si>
    <t>DISPÕE SOBRE A OBRIGATORIEDADE DA PRESENÇA DE PROFISSIONAL DE EDUCAÇÃO FÍSICA PARA ACOMPANHAMENTO E ORIENTAÇÃO DOS CIDADÃOS PARA A CORRETA UTILIZAÇÃO DOS EQUIPAMENTOS INSTALADOS PELO PODER PÚBLICO NAS ACADEMIAS, ESCOLAS, PRAÇAS PARQUES E CLUBES MUNICIPAIS PARA A PRÁTICA E CONDICIONAMENTO FÍSICO.</t>
  </si>
  <si>
    <t>PDL-00078/2017</t>
  </si>
  <si>
    <t>DISPÕE SOBRE A CONCESSÃO DA HONRARIA MEDALHA ANCHIETA E O DIPLOMA DE GRATIDÃO DA CIDADE DE SÃO PAULO AO CARDEAL ODILO PEDRO SCHERER, E FIXA PROVIDÊNCIAS.</t>
  </si>
  <si>
    <t>PDL-00083/2017</t>
  </si>
  <si>
    <t>DISPÕE SOBRE A OUTORGA DA SALVA DE PRATA AO COLÉGIO CIVITATIS, E FIXA PROVIDÊNCIAS.</t>
  </si>
  <si>
    <t>PL-00083/2017</t>
  </si>
  <si>
    <t>DISPÕE SOBRE A INSTALAÇÃO E BOTÕES DE PÂNICO NO INTERIOR DOS ÔNIBUS DE TRANSPORTE COLETIVO PÚBLICO MUNICIPAL E DÁ OUTRAS PROVIDÊNCIAS.</t>
  </si>
  <si>
    <t>Segurança pública</t>
  </si>
  <si>
    <t>PL-00102/2017</t>
  </si>
  <si>
    <t>DISPÕE SOBRE TORNAR A RUA 25 DE MARÇO POLO CULTURAL, HISTÓRICO E TURÍSTICO DA CIDADE DE SÃO PAULO E DÁ OUTRAS PROVIDÊNCIAS.</t>
  </si>
  <si>
    <t>Educação e Cultura</t>
  </si>
  <si>
    <t>PL-00132/2017</t>
  </si>
  <si>
    <t>INSTITUI O PASSE LIVRE AOS POLICIAIS CIVIS E MILITARES E AOS INTEGRANTES DA GUARDA CIVIL METROPOLITANA NO TRANSPORTE COLETIVO MUNICIPAL, E DÁ OUTRAS PROVIDÊNCIAS.</t>
  </si>
  <si>
    <t>PL-00133/2017</t>
  </si>
  <si>
    <t>ACRESCENTA O ART. 7º-A DA LEI 13.250, DE 27 DE DEZEMBRO DE 2001, E DÁ OUTRAS PROVIDÊNCIAS. (REF. À AUTODECLARAÇÃO DE IMUNIDADE TRIBUTÁRIA PARA O IPTU).</t>
  </si>
  <si>
    <t>Tributação, Arrecadação e Isenções</t>
  </si>
  <si>
    <t>PL-00136/2017</t>
  </si>
  <si>
    <t>DENOMINA-SE PRAÇA MARISA UZZUM, O LOGRADOURO PÚBLICO INOMINADO LOCALIZADO NO DISTRITO DE VILA PRUDENTE, SUBPREFEITURA DE VILA PRUDENTE, E DÁ OUTRAS PROVIDÊNCIAS. (LOCALIZADA NA RUA HELENA SILVA TEIXEIRA, ALTURA DO Nº 134 COM A RUA JOÃO RODRIGUES GAGO, NO BAIRRO DO JARDIM AVELINO, SETOR 051 - QUADRA F066).</t>
  </si>
  <si>
    <t>PL-00173/2017</t>
  </si>
  <si>
    <t>NSTITUI O "PROGRAMA DE CASTRAÇÃO MÓVEL DESTINADO AO CONTROLE POPULACIONAL DE CÃES E GATOS NO MUNICÍPIO"</t>
  </si>
  <si>
    <t>PL-00199/2017</t>
  </si>
  <si>
    <t>ALTERA A LEI Nº 14.485, DE 19 DE JULHO DE 2007, COM A FINALIDADE DE INCLUIR NO CALENDÁRIO OFICIAL DE EVENTOS DA CIDADE DE SÃO PAULO A FEIRA CULTURAL LESTE EUROPEIA DE SÃO PAULO, E DÁ OUTRAS PROVIDÊNCIAS.</t>
  </si>
  <si>
    <t>PL-00234/2017</t>
  </si>
  <si>
    <t>ALTERA A LEI Nº 14.485,DE 19 DE JULHO DE 2007, COM A FINALIDADE DE INCLUIR NO CALENDÁRIO OFICIAL DE EVENTOS DA CIDADE DE SÃO PAULO A ENCENAÇÃO DA PAIXÃO DE CRISTO, E DÁ OUTRAS PROVIDÊNCIAS.</t>
  </si>
  <si>
    <t>PL-00236/2017</t>
  </si>
  <si>
    <t>DISPÕE SOBRE AÇÕES INTEGRADAS PARA INDICAÇÃO DE RECURSOS DE TECNOLOGIA ASSISTIVA PARA OS ALUNOS COM DEFICIÊNCIA, NOS ESTABELECIMENTOS DE ENSINO DO MUNICÍPIO DE SÃO PAULO E DÁ OUTRAS PROVIDÊNCIAS.</t>
  </si>
  <si>
    <t>PL-00275/2017</t>
  </si>
  <si>
    <t>INCLUI PARÁGRAFO AO ARTIGO 7º DA LEI 13.194, DE 24 DE OUTUBRO DE 2001, POSSIBILITANDO QUE O TRANSPORTE DO SERVIDOR DA GUARDA CIVIL METROPOLITANA SEJA POR MEIO DE TRANSPORTE PARTICULAR, E DÁ OUTRAS PROVIDÊNCIAS.</t>
  </si>
  <si>
    <t>PL-00313/2017</t>
  </si>
  <si>
    <t>DISPÕE SOBRE A IMPLANTAÇÃO DA VAGA EXCLUSIVA DO PERMISSIONÁRIO DE COMIDA DE RUA DEMARCADA PARA USO EM VIAS PÚBLICAS DO PERMISSIONÁRIO DECORRENTE DA LEI N 15.947 DE 26 DE DEZEMBRO DE 2013, E FIXA OUTRAS PROVIDÊNCIAS.</t>
  </si>
  <si>
    <t>PL-00314/2017</t>
  </si>
  <si>
    <t>DISPÕE SOBRE AS PLACAS DE DENOMINAÇÃO DE VIAS NA CIDADE DE SÃO PAULO PARA QUE APÓS A EDIÇÃO DA LEI SEJA INSTALADA A PLACA, E DÁ OUTRAS PROVIDÊNCIAS.</t>
  </si>
  <si>
    <t>Habitação e Urbanaismo</t>
  </si>
  <si>
    <t>PL-00316/2017</t>
  </si>
  <si>
    <t>DISPÕE SOBRE OS VENCIMENTOS E GRATIFICAÇÕES DOS SERVIDORES PÚBLICOS MUNICIPAIS, E DÁ OUTRAS PROVIDÊNCIAS.</t>
  </si>
  <si>
    <t>PL-00386/2017</t>
  </si>
  <si>
    <t>DENOMINA-SE PRAÇA GCM CARLOS LIMA DA SILVA, O LOGRADOURO PÚBLICO INOMINADO LOCALIZADO NO DISTRITO DE SAPOPEMBA, PREFEITURA REGIONAL DE SAPOPEMBA, E DÁ OUTRAS PROVIDÊNCIAS.</t>
  </si>
  <si>
    <t>PL-00409/2017</t>
  </si>
  <si>
    <t>DEFINE PERCENTUAL MÍNIMO DE PARTICIPAÇÃO DE MULHERES NOS CONSELHOS ADMINISTRATIVOS DAS EMPRESAS PÚBLICAS MUNICIPAIS, SUAS SUBSIDIÁRIAS E CONTROLADAS E DEMAIS EMPRESAS EM QUE O MUNICÍPIO, DIRETA OU INDIRETAMENTE, DETENHA MAIORIA DO CAPITAL SOCIAL COM DIREITO A VOTO.</t>
  </si>
  <si>
    <t>~Desenvolvimento Social</t>
  </si>
  <si>
    <t>PL-00426/2017</t>
  </si>
  <si>
    <t>CRIA O ART. 3º-A E RESPECTIVOS PARÁGRAFOS NA LEI 14.712, DE 04 DE ABRIL DE 2008, DISPONDO SOBRE A INCOMPATIBILIDADE DO CARGO DE PROCURADOR DO MUNICÍPIO COM A ADVOCACIA PRIVADA, E DÁ OUTRAS PROVIDÊNCIAS.</t>
  </si>
  <si>
    <t>PL-00500/2017</t>
  </si>
  <si>
    <t>VEDA A EXIGÊNCIA DE CONTRAPARTIDA DAS SANTAS CASAS E DAS UNIDADES HOSPITALARES FILANTRÓPICAS CONTEMPLADAS COM EMENDAS PARLAMENTARES DESTINADAS À SAÚDE NO ÂMBITO DO MUNICÍPIO DE SÃO PAULO, E DÁ OUTRAS PROVIDÊNCIAS.</t>
  </si>
  <si>
    <t xml:space="preserve">Saúde e Esporte </t>
  </si>
  <si>
    <t>PL-00517/2017</t>
  </si>
  <si>
    <t>ALTERA A LEI Nº 14.485, DE 19 DE JULHO DE 2007, COM A FINALIDADE DE INCLUIR NO CALENDÁRIO OFICIAL DE EVENTOS DA CIDADE DE SÃO PAULO A FESTA DE RUA BOM JESUS DO BRÁS, NO MÊS DE AGOSTO, E DÁ OUTRAS PROVIDÊNCIAS.</t>
  </si>
  <si>
    <t>PL-00543/2017</t>
  </si>
  <si>
    <t>ALTERA A REDAÇÃO DO § 2º DO ART. 124 DA LEI MUNICIPAL Nº 16.402 DE 22 DE MARÇO DE 2016, QUE DISCIPLINA O PARCELAMENTO, O USO E A OCUPAÇÃO DO SOLO NO MUNICÍPIO DE SÃO PAULO, DE ACORDO COM A LEI Nº 16.050, DE 31 DE JULHO DE 2014 - PLANO DIRETOR ESTRATÉGICO (PDE), E DÁ OUTRAS PROVIDÊNCIAS.</t>
  </si>
  <si>
    <t>PL-00583/2017</t>
  </si>
  <si>
    <t>ALTERA A LEI 14.485 DE 19 DE JULHO DE 2007 COM A FINALIDADE DE INCLUIR NO CALENDÁRIO OFICIAL DE EVENTOS DA CIDADE DE SÃO PAULO O DIA DA JOVEM GUARDA E DÁ OUTRAS PROVIDÊNCIAS.</t>
  </si>
  <si>
    <t>PL-00584/2017</t>
  </si>
  <si>
    <t>INSTITUI A "GRATIFICAÇÃO PARA ATIVIDADE DE INSTRUTOR - GAI " A SER CONCEDIDA AOS INSTRUTORES DO CFSU - CENTRO DE FORMAÇÃO EM SEGURANÇA URBANA, NOS CURSOS DE FORMAÇÃO, APERFEIÇOAMENTO, ESPECIALIZAÇÃO, CAPACITAÇÃO, ATUALIZAÇÃO, SEMINÁRIO, PALESTRA , CONFERÊNCIA E OUTROS EVENTOS SIMILARES E DE CUNHO TÉCNICO PEDAGÓGICO E DÁ OUTRAS PROVIDÈNCIAS.</t>
  </si>
  <si>
    <t>PL-00662/2017</t>
  </si>
  <si>
    <t>DISPÕE SOBRE A INSTALAÇÃO DE BOTÃO DO PÂNICO NO INTERIOR DE TRANSPORTE COLETIVO PÚBLICO MUNICIPAL E DÁ OUTRAS PROVIDÊNCIAS.</t>
  </si>
  <si>
    <t>PL-00670/2017</t>
  </si>
  <si>
    <t>DISPÕE SOBRE A CRIAÇÃO E IMPLANTAÇÃO DO HOSPITAL VETERINÁRIO MUNICIPAL DA VILA PRUDENTE.</t>
  </si>
  <si>
    <t>PL-00671/2017</t>
  </si>
  <si>
    <t>DISPÕE SOBRE A CRIAÇÃO E IMPLANTAÇÃO DO HOSPITAL VETERINÁRIO MUNICIPAL DO ITAIM PAULISTA.</t>
  </si>
  <si>
    <t>PL-00680/2017</t>
  </si>
  <si>
    <t>DISPÕE SOBRE O ESTATUTO DE PROTEÇÃO, DEFESA E CONTROLE DAS POPULAÇÕES DE ANIMAIS DOMÉSTICOS DO MUNICÍPIO DE SÃO PAULO, E DÁ OUTRAS PROVIDÊNCIAS.</t>
  </si>
  <si>
    <t>PL-00752/2017</t>
  </si>
  <si>
    <t>DENOMINA-SE PRAÇA GCM PAULO RICARDO NISHITANI, O LOGRADOURO PÚBLICO INOMINADO LOCALIZADO NO DISTRITO DE VILA PRUDENTE, SUBPREFEITURA DE VILA PRUDENTE, E DÁ OUTRAS PROVIDÊNCIAS. (LOCALIZADA ENTRE AS RUAS BETUME, GAMA BARROS E AS AVENIDAS BRUMADO DE MINAS E JACINTO MENEZES PALHARES (SETOR 118, QUADRA M0090.</t>
  </si>
  <si>
    <t>PL-00827/2017</t>
  </si>
  <si>
    <t>ALTERA A LEI Nº 14.485, DE 19 DE JULHO DE 2007, COM A FINALIDADE DE INCLUIR NO CALENDÁRIO OFICIAL DE EVENTOS DA CIDADE DE SÃO PAULO O DIA DA GUARDA CIVIL METROPOLITANA DE SÃO PAULO - POLÍCIA MUNICIPAL DE SÃO PAULO, E DÁ OUTRAS PROVIDÊNCIAS.</t>
  </si>
  <si>
    <t>PL-00834/2017</t>
  </si>
  <si>
    <t>DISPÕE SOBRE O CURSO DE ARTES MARCIAIS NO CURRÍCULO ESCOLAR NA REDE MUNICIPAL DE ENSINO, E FIXA OUTRAS PROVIDÊNCIAS.</t>
  </si>
  <si>
    <t>PL-00835/2017</t>
  </si>
  <si>
    <t>DISPÕE SOBRE A INCLUSÃO DA MATÉRIA DE EDUCAÇÃO MORAL E CÍVICA E OSPB - ORGANIZAÇÃO SOCIAL E POLÍTICA BRASILEIRA NO CURRÍCULO ESCOLAR, E FIXA OUTRAS PROVIDÊNCIAS.</t>
  </si>
  <si>
    <t xml:space="preserve">Discriminação de projetos propostos </t>
  </si>
  <si>
    <t>PL-00032/2018</t>
  </si>
  <si>
    <t>DISPÕE SOBRE A CRIAÇÃO DO PARQUE MUNICIPAL DA MOOCA E DÁ OUTRAS PROVIDÊNCIAS</t>
  </si>
  <si>
    <t>Habitação e urbanismo</t>
  </si>
  <si>
    <t>PR-00001/2018</t>
  </si>
  <si>
    <t>CRIA A FRENTE PARLAMENTAR EM DEFESA DOS SERVIDORES E SERVIÇOS PÚBLICOS NA CÂMARA MUNICIPAL DE SÃO PAULO</t>
  </si>
  <si>
    <t>PLO-00002/2018</t>
  </si>
  <si>
    <t>ACRESCE ÀS DISPOSIÇÕES GERAIS E TRANSITÓRIAS DA LEI ORGÂNICA DO MUNICÍPIO O ARTIGO 15-B, PARA INSTITUIR O PLANEJAMENTO PLURIANUAL ESTRATÉGICO DA GUARDA CIVIL METROPOLITANA, PPEGCM, E DÁ OUTRAS PROVIDÊNCIAS</t>
  </si>
  <si>
    <t>PL-00099/2018</t>
  </si>
  <si>
    <t>DISPÕE SOBRE A PROIBIÇÃO DE FORNECIMENTO DE CANUDOS CONFECCIONADOS EM MATERIAL PLÁSTICO NOS LOCAIS QUE ESPECIFICA E DÁ OUTRAS PROVIDÊNCIAS</t>
  </si>
  <si>
    <t>Meio ambiente</t>
  </si>
  <si>
    <t>PR-00006/2018</t>
  </si>
  <si>
    <t>DISPÕE SOBRE A CRIAÇÃO DA "HONRARIA DIA DA GCMF - GUARDA CIVIL METROPOLITANA FEMININA DE SÃO PAULO E DOS RESPECTIVOS DIPLOMAS" A SEREM CONCEDIDOS ÀS GUARDAS CIVIS METROPOLITANAS FEMININAS E DÁ OUTRAS PROVIDÊNCIAS</t>
  </si>
  <si>
    <t>PL-00328/2018</t>
  </si>
  <si>
    <t>PROÍBE A REALIZAÇÃO DE CURSOS À DISTÂNCIA DE ENSINO NA ÁREA DA SAÚDE E DÁ OUTRAS PROVIDÊNCIAS</t>
  </si>
  <si>
    <t>PL-00394/2018</t>
  </si>
  <si>
    <t>DENOMINA-SE PRAÇA CLOVIS SOBRAL DA SILVA, O LOGRADOURO PÚBLICO INOMINADO LOCALIZADO EM SÃO MIGUEL PAULISTA, E DÁ OUTRAS PROVIDÊNCIAS</t>
  </si>
  <si>
    <t>PDL-00060/2018</t>
  </si>
  <si>
    <t>DISPÕE SOBRE A CONCESSÃO DA HONRARIA TÍTULO DE CIDADÃO PAULISTANO A DOM LUIZ CARLOS DIAS, E FIXA PROVIDÊNCIAS</t>
  </si>
  <si>
    <t>PL-00445/2018</t>
  </si>
  <si>
    <t>DENOMINA-SE PRAÇA GILDES MACEDO DE SOUZA O LOGRADOURO PÚBLICO INOMINADO LOCALIZADO NO DISTRITO DE VILA CURUÇÁ, SUBPREFEITURA DE ITAIM PAULISTA, E DÁ OUTRAS PROVIDÊNCIAS</t>
  </si>
  <si>
    <t>PL-00602/2018</t>
  </si>
  <si>
    <t>DENOMINA UBS VILA EMA - DR. FUAD KASSAB A UNIDADE BÁSICA DE SAÚDE E DÁ OUTRAS PROVIDÊNCIAS</t>
  </si>
  <si>
    <t>PL-00601/2018</t>
  </si>
  <si>
    <t>DISPÕE SOBRE A CRIAÇÃO E IMPLANTAÇÃO DE CENTRO TRANSITÓRIO DE ACOLHIMENTO DE ANIMAIS DOMÉSTICOS RESGATADOS E DÁ OUTRAS PROVIDÊNCIAS</t>
  </si>
  <si>
    <t>PL-00637/2018</t>
  </si>
  <si>
    <t>INSTITUI A FEIRA SUSTENTÁVEL E A FEIRA NOTURNA E FIXA OUTRAS PROVIDÊNCIAS</t>
  </si>
  <si>
    <t>PR-00016/2019</t>
  </si>
  <si>
    <t>DISPÕE SOBRE A CRIAÇÃO DA FRENTE PARLAMENTAR DE CONTROLE DAS DOENÇAS IST/HIV/AIDS E TUBERCULOSE.</t>
  </si>
  <si>
    <t>frente Parlamentar</t>
  </si>
  <si>
    <t>PL-00021/2019</t>
  </si>
  <si>
    <t>INCLUI O PARÁGRAFO ÚNICO NO ART. 28 DA LEI Nº 17.020, DE 27 DE DEZEMBRO DE 2018, QUE INSTITUI NO ÂMBITO DO MUNICÍPIO DE SÃO PAULO O REGIME DE PREVIDÊNCIA COMPLEMENTAR DE QUE TRATA O ART. 40, §§ 14 E 15 DA CONSTITUIÇÃO FEDERAL, E ESTABELECE PROVIDÊNCIAS CORRELATAS. [EXCETUA O GUARDA CIVIL METROPOLITANO DAS HIPÓTESES DE PERDA DE QUALIDADE DE SEGURADO QUE ACARRETARIAM A NÃO PERCEPÇÃO DO BENEFÍCIO DE PENSÃO POR MORTE]</t>
  </si>
  <si>
    <t>regimento interno</t>
  </si>
  <si>
    <t>PDL-00022/2019</t>
  </si>
  <si>
    <t>DISPÕE SOBRE A OUTORGA DE SALVA DE PRATA EM HOMENAGEM À ASSOCIAÇÃO SOLIDARIEDANÇA DE ARTE E CULTURA.</t>
  </si>
  <si>
    <t xml:space="preserve">datas comemorat </t>
  </si>
  <si>
    <t>PL-00050/2019</t>
  </si>
  <si>
    <t>CRIA A CAMPANHA DE VACINAÇÃO E IMUNIZAÇÃO SAÚDE PARA TODOS EM SHOPPINGS CENTERS, E DÁ OUTRAS PROVIDÊNCIAS.</t>
  </si>
  <si>
    <t>saude</t>
  </si>
  <si>
    <t xml:space="preserve">PL-00051/2019 </t>
  </si>
  <si>
    <t>CRIA A CAMPANHA DE VACINAÇÃO E IMUNIZAÇÃO CÃOZINHO VACINADO EM SHOPPINGS CENTERS, E DÁ OUTRAS PROVIDÊNCIAS.</t>
  </si>
  <si>
    <t>PL-00052/2019 *</t>
  </si>
  <si>
    <t>ALTERA A LEI N°. 14.485, DE 19 DE JULHO DE 2007, COM A FINALIDADE DE INCLUIR NO CALENDÁRIO OFICIAL DE EVENTOS DA CIDADE DE SÃO PAULO O DIA DO BAIRRO JARDIM AVELINO A SER COMEMORADO NO DIA 21 DE MARÇO, E DÁ OUTRAS PROVIDÊNCIAS.</t>
  </si>
  <si>
    <t>PL-00082/2019</t>
  </si>
  <si>
    <t>ALTERA A LEI Nº 14.485, DE 19 DE JULHO DE 2007, COM A FINALIDADE DE INCLUIR NO CALENDÁRIO OFICIAL DE EVENTOS DA CIDADE DE SÃO PAULO O DIA DE CONSCIENTIZAÇÃO E COMBATE AO ÁLCOOL E OUTRAS DROGAS A SER COMEMORADO NO DIA 01 DE SETEMBRO, E DÁ OUTRAS PROVIDÊNCIAS.</t>
  </si>
  <si>
    <t>PDL-00107/2019</t>
  </si>
  <si>
    <t>DISPÕE SOBRE A CONCESSÃO DA HONRARIA TÍTULO DE CIDADÃO PAULISTANO A EVANIR APARECIDO DE OLIVEIRA, E FIXA PROVIDÊNCIAS</t>
  </si>
  <si>
    <t>PDL-00130/2019</t>
  </si>
  <si>
    <t>DISPÕE SOBRE A OUTORGA DO TÍTULO DE CIDADÃO PAULISTANO AO SENHOR DOUTOR CAIO AUGUSTO SILVA DOS SANTOS E DÁ OUTRAS PROVIDÊNCIAS.</t>
  </si>
  <si>
    <t>PDL-00134/2019</t>
  </si>
  <si>
    <t>DISPÕE SOBRE A CONCESSÃO DA HONRARIA TÍTULO DE CIDADÃ PAULISTANA A MARIA EUGÊNIA SIMI VILLARTA CARDOSO, E FIXA PROVIDÊNCIAS</t>
  </si>
  <si>
    <t>PL-00179/2019 *</t>
  </si>
  <si>
    <t>ALTERA A LEI N°. 14.485, DE 19 DE JULHO DE 2007, COM A FINALIDADE DE INCLUIR NO CALENDÁRIO OFICIAL DE EVENTOS DA CIDADE DE SÃO PAULO O DIA DO ELVIS PRESLEY DAY-DIA INTERNACIONAL DO ROCKABILLY EM 16 DE AGOSTO, BEM COMO A EXPO ELVIS, A SER REALIZADO ANUALMENTE NO MESES DE AGOSTO E SETEMBRO, E DÁ OUTRAS PROVIDÊNCIAS.</t>
  </si>
  <si>
    <t>PL-00239/2019 *</t>
  </si>
  <si>
    <t>ALTERA A LEI 14.485 DE 19 DE JULHO DE 2007, PARA INCLUIR NO CALENDÁRIO OFICIAL DE EVENTOS DA CIDADE DE SÃO PAULO O TORNEIRO TAÇA DAS FAVELAS A SER REALIZADA ANUALMENTE E DÁ OUTRAS PROVIDÊNCIAS.</t>
  </si>
  <si>
    <t>PL-00290/2019</t>
  </si>
  <si>
    <t>DISPÕE SOBRE A CRIAÇÃO DO PROGRAMA LEITE MATERNO É VIDA, E FIXA OUTRAS PROVIDÊNCIAS.</t>
  </si>
  <si>
    <t>PL-00395/2019</t>
  </si>
  <si>
    <t>DENOMINA-SE LARGO DA PÓLVORA- IMIGRAÇÃO JAPONESA, O LOGRADOURO PÚBLICO INOMINADO LOCALIZADO NO DISTRITO DA LIBERDADE, E DÁ OUTRAS PROVIDÊNCIAS.</t>
  </si>
  <si>
    <t>denomin. Logradouro</t>
  </si>
  <si>
    <t>PL-00497/2019</t>
  </si>
  <si>
    <t>DENOMINA PISCINÃO DEPUTADO JOOJI HATO A OBRA DE ARTE DE ENGENHARIA QUE ESPECIFICA, LOCALIZADA NA DIVISA DOS DISTRITOS DO IPIRANGA, VILA MARIANA E JABAQUARA, E SUAS RESPECTIVAS SUBPREFEITURAS.</t>
  </si>
  <si>
    <t>PL-00509/2019</t>
  </si>
  <si>
    <t>DENOMINA-SE RUA ALVARINDO LOCATELLI, O LOGRADOURO PÚBLICO INOMINADO LOCALIZADO NA SUBPREFEITURA DA VILA PRUDENTE, E DÁ OUTRAS PROVIDÊNCIAS.</t>
  </si>
  <si>
    <t>PL-00563/2019</t>
  </si>
  <si>
    <t>ALTERA A LEI N° 14.485, DE 19 DE JULHO DE 2007, COM A FINALIDADE DE INCLUIR NO CALENDÁRIO OFICIAL DE EVENTOS DA CIDADE DE SÃO PAULO A SEMANA DA EDUCAÇÃO MORAL E CÍVICA E OSPB - ORGANIZAÇÃO SOCIAL E POLÍTICA BRASILEIRA A SER REALIZADA NO MÊS DE SETEMBRO, E DÁ OUTRAS PROVIDÊNCIAS.</t>
  </si>
  <si>
    <t>PL-00652/2019</t>
  </si>
  <si>
    <t>ALTERA A LEI Nº 14.485, DE 19 DE JULHO DE 2007, COM A FINALIDADE DE INCLUIR NO CALENDÁRIO OFICIAL DE EVENTOS DA CIDADE DE SÃO PAULO A SEMANA DA FAMÍLIA E DEFESA DOS DIREITOS E GARANTIAS INERENTES À FAMÍLIA, A SER REALIZADA NO MÊS DE OUTUBRO, E DÁ OUTRAS PROVIDÊNCIAS.</t>
  </si>
  <si>
    <t>PL-00653/2019</t>
  </si>
  <si>
    <t>INSTITUI O ABRIGO DE ACOLHIMENTO ESPECIAL E TEMPORÁRIO PARA MULHERES VÍTIMAS DE VIOLÊNCIA DOMÉSTICA E DÁ OUTRAS PROVIDÊNCIAS.</t>
  </si>
  <si>
    <t>Desenvolvimento Social</t>
  </si>
  <si>
    <t>PL-00702/2019</t>
  </si>
  <si>
    <t>DENOMINA-SE PRAÇA FRANCISCO JARRÃO, O LOGRADOURO PÚBLICO INOMINADO LOCALIZADO NA SUBPREFEITURA DE SAPOPEMBA, E DÁ OUTRAS PROVIDÊNCIAS</t>
  </si>
  <si>
    <t>PL-00703/2019</t>
  </si>
  <si>
    <t>DENOMINA-SE CEL TEOTONIO VILELA FRANCISCO JARRÃO, O EQUIPAMENTO PÚBLICO LOCALIZADO NA SUBPREFEITURA DE SAPOPEMBA, E DÁ OUTRAS PROVIDÊNCIAS.</t>
  </si>
  <si>
    <t>PL-00751/2019</t>
  </si>
  <si>
    <t>DENOMINA-SE PRAÇA NINO VALSANI, O LOGRADOURO PÚBLICO INOMINADO LOCALIZADO NA SUBPREFEITURA DE VILA PRUDENTE, E DÁ OUTRAS PROVIDÊNCIAS</t>
  </si>
  <si>
    <t>PL-00847/2019</t>
  </si>
  <si>
    <t>DENOMINA-SE CEU VILA PRUDENTE - PROFESSOR JOSÉ NORCIA FILHO, O EQUIPAMENTO PÚBLICO LOCALIZADO NA SUBPREFEITURA DA VILA PRUDENTE, E DÁ OUTRAS PROVIDÊNCIAS.</t>
  </si>
  <si>
    <t>PL 749/2020</t>
  </si>
  <si>
    <t>Denomina Praça Valdemar Lopes Armesto, delimitado pela Rua Dr. Roberto Feijó, 176/178 com a Rua José dos Reis, altura do n. 384, e dá outras providências.</t>
  </si>
  <si>
    <t>PL 720/2020</t>
  </si>
  <si>
    <t>Dispõe sobre concessão de uso de área municipal ao Clube Atlético Juventus.</t>
  </si>
  <si>
    <t>PL 616/2020</t>
  </si>
  <si>
    <t>DENOMINA-SE PRAÇA ALCIDES GALLI, O LOGRADOURO PÚBLICO INOMINADO NO DISTRITO DO SAPOPEMBA, E DÁ OUTRAS PROVIDÊNCIAS.</t>
  </si>
  <si>
    <t>PL 566/2020</t>
  </si>
  <si>
    <t>AUTORIZA O PODER EXECUTIVO A ALTERAR O ZONEAMENTO DOS LOTES DO SETOR 020, QUADRA F009 DA RUA DO BOSQUE, NO DISTRITO DE SANTA CECÍLIA NA SUBPREFEITURA DA SÉ, E FIXA PROVIDÊNCIAS.</t>
  </si>
  <si>
    <t>PL 565/2020</t>
  </si>
  <si>
    <t>DECLARA COMO PATRIMÔNIO IMATERIAL DA CIDADE DE SÃO PAULO O MEMORIAL SÃO PAULO COVID-19, EM REVERÊNCIA AS VITIMAS FALECIDAS DO NOVO CORONAVÍRUS / SARS-COV2, E FIXA OUTRAS PROVIDÊNCIAS</t>
  </si>
  <si>
    <t>PL 561/2020</t>
  </si>
  <si>
    <t>DENOMINA-SE PRAÇA SERGIO BERTONI, O LOGRADOURO PÚBLICO INOMINADO LOCALIZADO NA SUBPREFEITURA DA MOOCA, E DÁ OUTRAS PROVIDÊNCIAS.</t>
  </si>
  <si>
    <t>PL 526/2020</t>
  </si>
  <si>
    <t>“DISPÕE SOBRE O USO DE MASCARÁS TRANSPARENTE NA ADMINISTRAÇÃO PÚBLICA, EM DECORRÊNCIA DA COVID-19, PARA FACILITAR A LEITURA LABIAL E A COMUNICAÇÃO PARA OS DEFICIENTES AUDITIVOS E FIXA PROVIDÊNCIAS.”</t>
  </si>
  <si>
    <t>PL 525/2020</t>
  </si>
  <si>
    <t>“DISPÕE SOBRE A OBRIGATORIEDADE DA INFORMAÇÃO SOBRE AS DOENÇAS RARAS NÃO DETECTÁVEIS PELO TESTE DO PEZINHO E FIXA PROVIDÊNCIAS.”</t>
  </si>
  <si>
    <t>PL 505/2020</t>
  </si>
  <si>
    <t>“DISPÕE NO ÂMBITO DO MUNICÍPIO DE SÃO PAULO SOBRE A CRIAÇÃO DO CONSELHO DOS DIREITOS DO ANIMAL E DÁ OUTRAS PROVIDÊNCIAS.”</t>
  </si>
  <si>
    <t>PL 489/2020</t>
  </si>
  <si>
    <t>ALTERA A LEI Nº. 14.485, DE 19 DE JULHO DE 2007, COM A FINALIDADE DE INCLUIR NO CALENDÁRIO OFICIAL DE EVENTOS DA CIDADE DE SÃO PAULO A SEMANA MUNICIPAL DA SÍNDROME CORNÉLIA DE LANGE A SER REALIZADO ANUALMENTE NO MÊS DE MAIO, E DÁ OUTRAS PROVIDÊNCIAS.</t>
  </si>
  <si>
    <t>PL 488/2020</t>
  </si>
  <si>
    <t>ALTERA A LEI Nº. 14.485, DE 19 DE JULHO DE 2007, COM A FINALIDADE DE INCLUIR NO CALENDÁRIO OFICIAL DE EVENTOS DA CIDADE DE SÃO PAULO O DIA MUNICIPAL DA SÍNDROME CORNÉLIA DE LANGE A SER REALIZADO ANUALMENTE NO MÊS DE MAIO, E DÁ OUTRAS PROVIDÊNCIAS.</t>
  </si>
  <si>
    <t>PL 475/2020</t>
  </si>
  <si>
    <t>ALTERA A LEI Nº. 14.485, DE 19 DE JULHO DE 2007, COM A FINALIDADE DE INCLUIR NO CALENDÁRIO OFICIAL DE EVENTOS DA CIDADE DE SÃO PAULO A SEMANA SAMPA WEEK A SER REALIZADO ANUALMENTE NO MÊS DE JANEIRO, E DÁ OUTRAS PROVIDÊNCIAS.</t>
  </si>
  <si>
    <t>PL 472/2020</t>
  </si>
  <si>
    <t>DENOMINA PRAÇA JOÃO FREIRE D'ÁVILA NETO, DELIMITADA PELA RUA IBIPETUBA X AVENIDA PAES DE BARROS, ALTURA DO Nº 2.885, E DÁ OUTRAS PROVIDÊNCIAS.</t>
  </si>
  <si>
    <t>PL 461/2020</t>
  </si>
  <si>
    <t>DENOMINA PRAÇA LUCAS MATEUS DA SILVA RIBEIRO, DELIMITADO PELA RUA ESPELHO MÁGICO ESQUINA COM A RUA CHUVA NA MONTANHA E DÁ OUTRAS PROVIDÊNCIAS.</t>
  </si>
  <si>
    <t>PL 435/2020</t>
  </si>
  <si>
    <t>INSTITUI O SERVIÇO DE ATENDIMENTO A SAÚDE DO ANIMAL CORUJÃO VET E DÁ OUTRAS PROVIDÊNCIAS</t>
  </si>
  <si>
    <t>PL 344/2020</t>
  </si>
  <si>
    <t>INTRODUZ ALTERAÇÕES NA LEI Nº 16.694, DE 11 DE AGOSTO DE 2017, QUE AUTORIZA O PAGAMENTO DE INDENIZAÇÃO EM CASO DE MORTE OU DE INCAPACIDADE PERMANENTE PARA O TRABALHO, TOTAL OU PARCIAL, DE INTEGRANTE DA GUARDA CIVIL METROPOLITANA OU, ALTERNATIVAMENTE, CRIANDO A INDENIZAÇÃO ESSENCIAL POR COVID-19 E DÁ OUTRAS PROVIDÊNCIAS</t>
  </si>
  <si>
    <t>PL 327/2020</t>
  </si>
  <si>
    <t>DISPÕE SOBRE A MORTE OU REDUÇÃO DA CAPACIDADE LABORAL, DECORRENTE DO CONTÁGIO DA DOENÇA COVID-19 CAUSADA PELO CORONAVÍRUS, AOS AGENTES DE SEGURANÇA PÚBLICA DA GUARDA CIVIL METROPOLITANA DE SÃO PAULO E PROFISSIONAIS DE SAÚDE, SOCIAL E DO SERVIÇO FUNERÁRIO, SENDO CONSIDERADO ACIDENTE EM SERVIÇO OU ATO DE SERVIÇO PARA FINS DE REFLEXOS PREVIDENCIÁRIOS, FINANCEIROS E TRABALHISTAS</t>
  </si>
  <si>
    <t>PL 260/2020</t>
  </si>
  <si>
    <t>DISPÕE SOBRE MEDIDAS DE PROTEÇÃO DA SAÚDE PÚBLICA E DE ASSISTÊNCIA, BEM COMO RELATIVAS A NORMAS DE USO E OCUPAÇÃO DO SOLO E A CONCURSOS PÚBLICOS PARA O ENFRENTAMENTO DA EMERGÊNCIA DE SAÚDE PÚBLICA EM DECORRÊNCIA DA INFECÇÃO HUMANA PELO CORONAVÍRUS (COVID-19) NO ÂMBITO DO MUNICÍPIO DE SÃO PAULO; CRIA O SELO EMPRESA PARCEIRA DA CIDADE DE SÃO PAULO E O MÊS DO COMBATE AO CORONAVÍRUS.</t>
  </si>
  <si>
    <t>PL 242/2020</t>
  </si>
  <si>
    <t>INSTITUI MEDIDAS DE SAÚDE PÚBLICA E HIGIENE EM LOCAIS DE ACESSO PÚBLICO COM A INSTALAÇÃO DE TORNEIRAS AUTOMÁTICAS E DÁ OUTRAS PROVIDÊNCIAS.</t>
  </si>
  <si>
    <t>PL 235/2020</t>
  </si>
  <si>
    <t>INSERE O ART. 8º-A À LEI Nº 13.548, DE 1º DE ABRIL DE 2003, QUE INSTITUI O FUNDO ESPECIAL DE DESPESAS DA CÂMARA MUNICIPAL DE SÃO PAULO, PARA PREVER A TRANSFERÊNCIA DE VALORES PARA A CONTA ÚNICA DO TESOURO MUNICIPAL, A SEREM PREFERENCIALMENTE UTILIZADOS EM AÇÕES VINCULADAS À SECRETARIA MUNICIPAL DE SAÚDE E À SECRETARIA MUNICIPAL DE ASSISTÊNCIA E DESENVOLVIMENTO SOCIAL NO ENFRENTAMENTO AO CORONAVÍRUS NO MUNICÍPIO DE SÃO PAULO.</t>
  </si>
  <si>
    <t>PL 93/2020</t>
  </si>
  <si>
    <t>INSTITUI O RECONHECIMENTO DE CARÁTER EDUCACIONAL E FORMATIVO DA CAPOEIRA EM SUAS MANIFESTAÇÕES CULTURAIS E ESPORTIVAS, PERMITE A CELEBRAÇÃO DE PARCERIAS COM A REDE PÚBLICA, E DÁ OUTRAS PROVIDÊNCIAS.</t>
  </si>
  <si>
    <t>PL 92/2020</t>
  </si>
  <si>
    <t>DECLARA A CAPOEIRA COMO PATRIMÔNIO HISTÓRICO, ESPORTIVO E CULTURAL DE NATUREZA IMATERIAL, DA CIDADE DE SÃO PAULO.</t>
  </si>
  <si>
    <t>PDL 68/2020</t>
  </si>
  <si>
    <t>Dispõe sobre a aprovação da indicação do Sr. EDUARDO TUMA para o cargo de Conselheiro do Tribunal de Contas do Município de São Paulo.</t>
  </si>
  <si>
    <t>PL 51/2020</t>
  </si>
  <si>
    <t>DENOMINA-SE PRAÇA ANTONIO MARTINS, O LOGRADOURO PÚBLICO INOMINADO LOCALIZADO NA SUBPREFEITURA DE VILA PRUDENTE, E DÁ OUTRAS PROVIDÊNCIAS.</t>
  </si>
  <si>
    <t>PL 50/2020</t>
  </si>
  <si>
    <t>DENOMINA PRAÇA ELZA MACHADO MARRA, O LOGRADOURO PÚBLICO INOMINADO, DELIMITADO PELA AVENIDA PROFESSOR LUIZ IGNÁCIO DE ANHAIA MELLO, RUA PINHEIRO GUIMARÃES E RUA MÁRIO AUGUSTO DO CARMO, NO DISTRITO DE VILA PRUDENTE, SUBPREFEITURA DA VILA PRUDENTE, E DÁ OUTRAS PROVIDÊNCIAS.</t>
  </si>
  <si>
    <t>PDL 44/2020</t>
  </si>
  <si>
    <t>DISPÕE SOBRE A CONCESSÃO DA HONRARIA TÍTULO DE CIDADÃO PAULISTANO A NEUSA PRONE TEIXEIRA DA SILVA, E FIXA PROVIDÊNCIAS</t>
  </si>
  <si>
    <t>PR 14/2020</t>
  </si>
  <si>
    <t>CRIA A FRENTE PARLAMENTAR EM DEFESA DA PERIFERIA E DÁ OUTRAS PROVIDÊNCIAS.</t>
  </si>
  <si>
    <t>PR 13/2020</t>
  </si>
  <si>
    <t>DISPÕE SOBRE A CRIAÇÃO DA FRENTE PARLAMENTAR EM DEFESA DOS CONCURSOS PÚBLICOS.</t>
  </si>
  <si>
    <t>PR 12/2020</t>
  </si>
  <si>
    <t>DISPÕE SOBRE A CRIAÇÃO DA FRENTE PARLAMENTAR EM DEFESA DA CINEMATECA BRASILEIRA.</t>
  </si>
  <si>
    <r>
      <rPr>
        <sz val="8"/>
        <color rgb="FF24292E"/>
        <rFont val="Calibri"/>
        <family val="2"/>
      </rPr>
      <t>Obs. - Os comprovantes de gastos , com exceção daqueles correspondentes a Correios, Locação de Veículos e Reprografia, podem ser ocalizado acessando o link:</t>
    </r>
    <r>
      <rPr>
        <b/>
        <sz val="8"/>
        <color theme="4" tint="-0.249977111117893"/>
        <rFont val="Calibri"/>
        <family val="2"/>
      </rPr>
      <t>https://www.saopaulo.sp.leg.br/transparencia/prestando-contas/contas-vereadores/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</si>
</sst>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R$&quot;* #,##0.00_-;\-&quot;R$&quot;* #,##0.00_-;_-&quot;R$&quot;* &quot;-&quot;??_-;_-@"/>
    <numFmt numFmtId="165" formatCode="&quot;R$&quot;#,##0.00;[Red]\-&quot;R$&quot;#,##0.00"/>
  </numFmts>
  <fonts count="28">
    <font>
      <sz val="10"/>
      <color rgb="FF000000"/>
      <name val="Arial"/>
    </font>
    <font>
      <sz val="11"/>
      <color theme="1"/>
      <name val="Calibri"/>
    </font>
    <font>
      <b/>
      <sz val="11"/>
      <color theme="1"/>
      <name val="Calibri"/>
    </font>
    <font>
      <sz val="10"/>
      <name val="Arial"/>
    </font>
    <font>
      <sz val="10"/>
      <color theme="1"/>
      <name val="Calibri"/>
    </font>
    <font>
      <b/>
      <sz val="12"/>
      <color theme="1"/>
      <name val="&quot;Quattrocento Sans&quot;"/>
    </font>
    <font>
      <b/>
      <sz val="12"/>
      <color rgb="FF24292E"/>
      <name val="Calibri"/>
    </font>
    <font>
      <b/>
      <sz val="12"/>
      <color theme="1"/>
      <name val="Calibri"/>
    </font>
    <font>
      <sz val="10"/>
      <color rgb="FF24292E"/>
      <name val="Calibri"/>
    </font>
    <font>
      <sz val="10"/>
      <color rgb="FF000000"/>
      <name val="&quot;Quattrocento Sans&quot;"/>
    </font>
    <font>
      <b/>
      <sz val="11"/>
      <color theme="1"/>
      <name val="Arial"/>
      <family val="2"/>
      <scheme val="minor"/>
    </font>
    <font>
      <b/>
      <sz val="10"/>
      <color rgb="FF000000"/>
      <name val="Arial"/>
      <family val="2"/>
    </font>
    <font>
      <b/>
      <sz val="9"/>
      <color theme="1"/>
      <name val="Arial"/>
      <family val="2"/>
      <scheme val="minor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8"/>
      <name val="Arial"/>
      <family val="2"/>
      <scheme val="major"/>
    </font>
    <font>
      <sz val="8"/>
      <name val="Calibri "/>
    </font>
    <font>
      <sz val="8"/>
      <name val="Coli"/>
    </font>
    <font>
      <b/>
      <sz val="10"/>
      <color theme="1"/>
      <name val="Verdnal"/>
    </font>
    <font>
      <sz val="8"/>
      <name val="Verdana"/>
      <family val="2"/>
    </font>
    <font>
      <sz val="10"/>
      <color rgb="FF24292E"/>
      <name val="Calibri"/>
      <family val="2"/>
    </font>
    <font>
      <sz val="8"/>
      <color rgb="FF24292E"/>
      <name val="Calibri"/>
      <family val="2"/>
    </font>
    <font>
      <b/>
      <sz val="8"/>
      <color theme="4" tint="-0.249977111117893"/>
      <name val="Calibri"/>
      <family val="2"/>
    </font>
    <font>
      <sz val="8"/>
      <color rgb="FF000000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b/>
      <sz val="10"/>
      <color rgb="FF000000"/>
      <name val="Verdana"/>
      <family val="2"/>
    </font>
    <font>
      <b/>
      <sz val="9"/>
      <color rgb="FF00000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DCE8F3"/>
      </left>
      <right style="medium">
        <color rgb="FFDCE8F3"/>
      </right>
      <top style="medium">
        <color rgb="FFDCE8F3"/>
      </top>
      <bottom style="medium">
        <color rgb="FFDCE8F3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8" fillId="3" borderId="1" xfId="0" applyFont="1" applyFill="1" applyBorder="1" applyAlignment="1">
      <alignment wrapText="1"/>
    </xf>
    <xf numFmtId="4" fontId="1" fillId="0" borderId="1" xfId="0" applyNumberFormat="1" applyFont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/>
    </xf>
    <xf numFmtId="4" fontId="1" fillId="3" borderId="1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/>
    <xf numFmtId="4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4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/>
    <xf numFmtId="0" fontId="3" fillId="0" borderId="4" xfId="0" applyFont="1" applyBorder="1"/>
    <xf numFmtId="0" fontId="5" fillId="2" borderId="0" xfId="0" applyFont="1" applyFill="1" applyAlignment="1">
      <alignment horizontal="center"/>
    </xf>
    <xf numFmtId="0" fontId="0" fillId="0" borderId="0" xfId="0" applyFont="1" applyAlignment="1"/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Fill="1" applyBorder="1" applyAlignment="1">
      <alignment horizontal="center" wrapText="1"/>
    </xf>
    <xf numFmtId="0" fontId="11" fillId="0" borderId="0" xfId="0" applyFont="1" applyAlignment="1"/>
    <xf numFmtId="0" fontId="11" fillId="0" borderId="0" xfId="0" applyFont="1" applyFill="1" applyBorder="1" applyAlignment="1">
      <alignment horizontal="center" vertical="center" wrapText="1" shrinkToFit="1" readingOrder="1"/>
    </xf>
    <xf numFmtId="0" fontId="10" fillId="0" borderId="5" xfId="0" applyFont="1" applyBorder="1"/>
    <xf numFmtId="0" fontId="4" fillId="0" borderId="1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14" fontId="15" fillId="0" borderId="5" xfId="0" applyNumberFormat="1" applyFont="1" applyBorder="1" applyAlignment="1">
      <alignment vertical="center"/>
    </xf>
    <xf numFmtId="0" fontId="16" fillId="0" borderId="5" xfId="0" applyFont="1" applyBorder="1" applyAlignment="1">
      <alignment vertical="center" wrapText="1"/>
    </xf>
    <xf numFmtId="0" fontId="17" fillId="0" borderId="5" xfId="0" applyFont="1" applyBorder="1" applyAlignment="1">
      <alignment vertical="center"/>
    </xf>
    <xf numFmtId="0" fontId="16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vertical="center" wrapText="1"/>
    </xf>
    <xf numFmtId="14" fontId="15" fillId="0" borderId="5" xfId="0" applyNumberFormat="1" applyFont="1" applyBorder="1" applyAlignment="1">
      <alignment horizontal="right" vertical="center"/>
    </xf>
    <xf numFmtId="0" fontId="18" fillId="0" borderId="0" xfId="0" applyFont="1"/>
    <xf numFmtId="0" fontId="18" fillId="0" borderId="0" xfId="0" applyFont="1" applyAlignment="1">
      <alignment wrapText="1"/>
    </xf>
    <xf numFmtId="0" fontId="19" fillId="4" borderId="5" xfId="0" applyFont="1" applyFill="1" applyBorder="1" applyAlignment="1">
      <alignment horizontal="left" vertical="center"/>
    </xf>
    <xf numFmtId="0" fontId="19" fillId="0" borderId="5" xfId="0" applyFont="1" applyBorder="1" applyAlignment="1">
      <alignment vertical="center" wrapText="1"/>
    </xf>
    <xf numFmtId="0" fontId="19" fillId="0" borderId="5" xfId="0" applyFont="1" applyBorder="1" applyAlignment="1">
      <alignment vertical="center"/>
    </xf>
    <xf numFmtId="0" fontId="19" fillId="4" borderId="5" xfId="0" applyFont="1" applyFill="1" applyBorder="1" applyAlignment="1">
      <alignment horizontal="left" vertical="center" wrapText="1"/>
    </xf>
    <xf numFmtId="0" fontId="19" fillId="0" borderId="5" xfId="0" applyFont="1" applyBorder="1" applyAlignment="1">
      <alignment horizontal="left" vertical="center" wrapText="1"/>
    </xf>
    <xf numFmtId="0" fontId="19" fillId="0" borderId="5" xfId="0" applyFont="1" applyBorder="1" applyAlignment="1">
      <alignment horizontal="left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0" fontId="19" fillId="4" borderId="11" xfId="0" applyFont="1" applyFill="1" applyBorder="1" applyAlignment="1">
      <alignment horizontal="left" vertical="center"/>
    </xf>
    <xf numFmtId="14" fontId="19" fillId="0" borderId="5" xfId="0" applyNumberFormat="1" applyFont="1" applyBorder="1" applyAlignment="1">
      <alignment vertical="center"/>
    </xf>
    <xf numFmtId="0" fontId="19" fillId="5" borderId="12" xfId="0" applyFont="1" applyFill="1" applyBorder="1" applyAlignment="1">
      <alignment vertical="center"/>
    </xf>
    <xf numFmtId="14" fontId="19" fillId="5" borderId="13" xfId="0" applyNumberFormat="1" applyFont="1" applyFill="1" applyBorder="1" applyAlignment="1">
      <alignment vertical="center"/>
    </xf>
    <xf numFmtId="0" fontId="19" fillId="5" borderId="13" xfId="0" applyFont="1" applyFill="1" applyBorder="1" applyAlignment="1">
      <alignment vertical="center" wrapText="1"/>
    </xf>
    <xf numFmtId="0" fontId="19" fillId="5" borderId="14" xfId="0" applyFont="1" applyFill="1" applyBorder="1" applyAlignment="1">
      <alignment vertical="center" wrapText="1"/>
    </xf>
    <xf numFmtId="0" fontId="19" fillId="5" borderId="15" xfId="0" applyFont="1" applyFill="1" applyBorder="1" applyAlignment="1">
      <alignment horizontal="center" vertical="center"/>
    </xf>
    <xf numFmtId="14" fontId="19" fillId="5" borderId="5" xfId="0" applyNumberFormat="1" applyFont="1" applyFill="1" applyBorder="1" applyAlignment="1">
      <alignment horizontal="center" vertical="center"/>
    </xf>
    <xf numFmtId="0" fontId="19" fillId="5" borderId="5" xfId="0" applyFont="1" applyFill="1" applyBorder="1" applyAlignment="1">
      <alignment horizontal="center" vertical="center" wrapText="1"/>
    </xf>
    <xf numFmtId="0" fontId="19" fillId="5" borderId="16" xfId="0" applyFont="1" applyFill="1" applyBorder="1" applyAlignment="1">
      <alignment horizontal="center" vertical="center" wrapText="1"/>
    </xf>
    <xf numFmtId="0" fontId="19" fillId="5" borderId="16" xfId="0" applyFont="1" applyFill="1" applyBorder="1" applyAlignment="1">
      <alignment horizontal="center" vertical="center"/>
    </xf>
    <xf numFmtId="0" fontId="19" fillId="5" borderId="17" xfId="0" applyFont="1" applyFill="1" applyBorder="1" applyAlignment="1">
      <alignment horizontal="center" vertical="center"/>
    </xf>
    <xf numFmtId="14" fontId="19" fillId="5" borderId="18" xfId="0" applyNumberFormat="1" applyFont="1" applyFill="1" applyBorder="1" applyAlignment="1">
      <alignment horizontal="center" vertical="center"/>
    </xf>
    <xf numFmtId="0" fontId="19" fillId="5" borderId="18" xfId="0" applyFont="1" applyFill="1" applyBorder="1" applyAlignment="1">
      <alignment horizontal="center" vertical="center" wrapText="1"/>
    </xf>
    <xf numFmtId="0" fontId="19" fillId="5" borderId="19" xfId="0" applyFont="1" applyFill="1" applyBorder="1" applyAlignment="1">
      <alignment horizontal="center" vertical="center"/>
    </xf>
    <xf numFmtId="0" fontId="19" fillId="0" borderId="5" xfId="0" applyFont="1" applyBorder="1"/>
    <xf numFmtId="14" fontId="19" fillId="0" borderId="5" xfId="0" applyNumberFormat="1" applyFont="1" applyBorder="1"/>
    <xf numFmtId="0" fontId="19" fillId="0" borderId="5" xfId="0" applyFont="1" applyBorder="1" applyAlignment="1">
      <alignment wrapText="1"/>
    </xf>
    <xf numFmtId="0" fontId="19" fillId="5" borderId="5" xfId="0" applyFont="1" applyFill="1" applyBorder="1" applyAlignment="1">
      <alignment wrapText="1"/>
    </xf>
    <xf numFmtId="0" fontId="19" fillId="5" borderId="5" xfId="0" applyFont="1" applyFill="1" applyBorder="1"/>
    <xf numFmtId="0" fontId="20" fillId="3" borderId="0" xfId="0" applyFont="1" applyFill="1" applyBorder="1" applyAlignment="1">
      <alignment horizontal="center" wrapText="1"/>
    </xf>
    <xf numFmtId="0" fontId="21" fillId="3" borderId="0" xfId="0" applyFont="1" applyFill="1" applyBorder="1" applyAlignment="1">
      <alignment horizontal="center" wrapText="1"/>
    </xf>
    <xf numFmtId="0" fontId="23" fillId="4" borderId="6" xfId="0" applyFont="1" applyFill="1" applyBorder="1" applyAlignment="1">
      <alignment horizontal="center" vertical="center" wrapText="1" readingOrder="1"/>
    </xf>
    <xf numFmtId="4" fontId="23" fillId="4" borderId="7" xfId="0" applyNumberFormat="1" applyFont="1" applyFill="1" applyBorder="1" applyAlignment="1">
      <alignment horizontal="right" wrapText="1"/>
    </xf>
    <xf numFmtId="0" fontId="23" fillId="4" borderId="7" xfId="0" applyFont="1" applyFill="1" applyBorder="1" applyAlignment="1">
      <alignment horizontal="center" vertical="center" wrapText="1"/>
    </xf>
    <xf numFmtId="0" fontId="23" fillId="4" borderId="8" xfId="0" applyFont="1" applyFill="1" applyBorder="1" applyAlignment="1">
      <alignment horizontal="center" vertical="center" wrapText="1" readingOrder="1"/>
    </xf>
    <xf numFmtId="4" fontId="23" fillId="4" borderId="9" xfId="0" applyNumberFormat="1" applyFont="1" applyFill="1" applyBorder="1" applyAlignment="1">
      <alignment horizontal="right" wrapText="1"/>
    </xf>
    <xf numFmtId="0" fontId="23" fillId="4" borderId="9" xfId="0" applyFont="1" applyFill="1" applyBorder="1" applyAlignment="1">
      <alignment horizontal="center" vertical="center" wrapText="1"/>
    </xf>
    <xf numFmtId="0" fontId="24" fillId="0" borderId="5" xfId="0" applyFont="1" applyBorder="1" applyAlignment="1">
      <alignment horizontal="center"/>
    </xf>
    <xf numFmtId="0" fontId="24" fillId="0" borderId="5" xfId="0" applyFont="1" applyBorder="1" applyAlignment="1">
      <alignment horizontal="right"/>
    </xf>
    <xf numFmtId="0" fontId="23" fillId="0" borderId="6" xfId="0" applyFont="1" applyBorder="1" applyAlignment="1">
      <alignment horizontal="center" vertical="center" wrapText="1" shrinkToFit="1" readingOrder="1"/>
    </xf>
    <xf numFmtId="165" fontId="23" fillId="0" borderId="7" xfId="0" applyNumberFormat="1" applyFont="1" applyBorder="1" applyAlignment="1">
      <alignment horizontal="center" vertical="center" wrapText="1" readingOrder="1"/>
    </xf>
    <xf numFmtId="0" fontId="23" fillId="0" borderId="7" xfId="0" applyFont="1" applyBorder="1" applyAlignment="1">
      <alignment horizontal="center" vertical="center" wrapText="1" readingOrder="1"/>
    </xf>
    <xf numFmtId="0" fontId="23" fillId="0" borderId="8" xfId="0" applyFont="1" applyBorder="1" applyAlignment="1">
      <alignment horizontal="center" vertical="center" wrapText="1" shrinkToFit="1" readingOrder="1"/>
    </xf>
    <xf numFmtId="165" fontId="23" fillId="0" borderId="9" xfId="0" applyNumberFormat="1" applyFont="1" applyBorder="1" applyAlignment="1">
      <alignment horizontal="center" vertical="center" wrapText="1" readingOrder="1"/>
    </xf>
    <xf numFmtId="0" fontId="23" fillId="0" borderId="9" xfId="0" applyFont="1" applyBorder="1" applyAlignment="1">
      <alignment horizontal="center" vertical="center" wrapText="1" readingOrder="1"/>
    </xf>
    <xf numFmtId="0" fontId="23" fillId="0" borderId="6" xfId="0" applyFont="1" applyBorder="1" applyAlignment="1">
      <alignment horizontal="center" vertical="center" wrapText="1"/>
    </xf>
    <xf numFmtId="165" fontId="23" fillId="0" borderId="7" xfId="0" applyNumberFormat="1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165" fontId="23" fillId="0" borderId="9" xfId="0" applyNumberFormat="1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wrapText="1"/>
    </xf>
    <xf numFmtId="0" fontId="23" fillId="0" borderId="5" xfId="0" applyFont="1" applyBorder="1" applyAlignment="1">
      <alignment horizontal="center"/>
    </xf>
    <xf numFmtId="0" fontId="25" fillId="0" borderId="5" xfId="0" applyFont="1" applyBorder="1" applyAlignment="1">
      <alignment horizontal="center" wrapText="1"/>
    </xf>
    <xf numFmtId="4" fontId="25" fillId="0" borderId="5" xfId="0" applyNumberFormat="1" applyFont="1" applyBorder="1" applyAlignment="1">
      <alignment horizontal="center"/>
    </xf>
    <xf numFmtId="0" fontId="25" fillId="0" borderId="5" xfId="0" applyFont="1" applyBorder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7" fillId="4" borderId="10" xfId="0" applyFont="1" applyFill="1" applyBorder="1" applyAlignment="1">
      <alignment horizontal="center" vertical="center" wrapText="1" readingOrder="1"/>
    </xf>
    <xf numFmtId="0" fontId="27" fillId="0" borderId="0" xfId="0" applyFont="1" applyFill="1" applyBorder="1" applyAlignment="1">
      <alignment horizontal="center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9525</xdr:colOff>
      <xdr:row>2</xdr:row>
      <xdr:rowOff>9525</xdr:rowOff>
    </xdr:from>
    <xdr:ext cx="4105275" cy="4695825"/>
    <xdr:pic>
      <xdr:nvPicPr>
        <xdr:cNvPr id="535115165" name="Chart1" title="Gráfico">
          <a:extLst>
            <a:ext uri="{FF2B5EF4-FFF2-40B4-BE49-F238E27FC236}">
              <a16:creationId xmlns:a16="http://schemas.microsoft.com/office/drawing/2014/main" id="{00000000-0008-0000-0000-00009D35E51F}"/>
            </a:ext>
            <a:ext uri="GoogleSheetsCustomDataVersion1">
              <go:sheetsCustomData xmlns:go="http://customooxmlschemas.google.com/" xmlns:sle15="http://schemas.microsoft.com/office/drawing/2012/slicer" xmlns:x3Unk="http://schemas.microsoft.com/office/drawing/2010/slicer" xmlns:dgm="http://schemas.openxmlformats.org/drawingml/2006/diagram" xmlns:mc="http://schemas.openxmlformats.org/markup-compatibility/2006" xmlns:cx1="http://schemas.microsoft.com/office/drawing/2015/9/8/chartex" xmlns:cx="http://schemas.microsoft.com/office/drawing/2014/chartex" xmlns:c="http://schemas.openxmlformats.org/drawingml/2006/chart" xmlns:r="http://schemas.openxmlformats.org/officeDocument/2006/relationships" xmlns="" pictureOfChart="1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952500</xdr:colOff>
      <xdr:row>1</xdr:row>
      <xdr:rowOff>19050</xdr:rowOff>
    </xdr:from>
    <xdr:ext cx="5715000" cy="3533775"/>
    <xdr:pic>
      <xdr:nvPicPr>
        <xdr:cNvPr id="167270197" name="Chart2" title="Gráfico">
          <a:extLst>
            <a:ext uri="{FF2B5EF4-FFF2-40B4-BE49-F238E27FC236}">
              <a16:creationId xmlns:a16="http://schemas.microsoft.com/office/drawing/2014/main" id="{00000000-0008-0000-0100-00003557F809}"/>
            </a:ext>
            <a:ext uri="GoogleSheetsCustomDataVersion1">
              <go:sheetsCustomData xmlns:go="http://customooxmlschemas.google.com/" xmlns:sle15="http://schemas.microsoft.com/office/drawing/2012/slicer" xmlns:x3Unk="http://schemas.microsoft.com/office/drawing/2010/slicer" xmlns:dgm="http://schemas.openxmlformats.org/drawingml/2006/diagram" xmlns:mc="http://schemas.openxmlformats.org/markup-compatibility/2006" xmlns:cx1="http://schemas.microsoft.com/office/drawing/2015/9/8/chartex" xmlns:cx="http://schemas.microsoft.com/office/drawing/2014/chartex" xmlns:c="http://schemas.openxmlformats.org/drawingml/2006/chart" xmlns:r="http://schemas.openxmlformats.org/officeDocument/2006/relationships" xmlns="" pictureOfChart="1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28575</xdr:colOff>
      <xdr:row>1</xdr:row>
      <xdr:rowOff>0</xdr:rowOff>
    </xdr:from>
    <xdr:ext cx="6200775" cy="3333750"/>
    <xdr:pic>
      <xdr:nvPicPr>
        <xdr:cNvPr id="918734736" name="Chart3" title="Gráfico">
          <a:extLst>
            <a:ext uri="{FF2B5EF4-FFF2-40B4-BE49-F238E27FC236}">
              <a16:creationId xmlns:a16="http://schemas.microsoft.com/office/drawing/2014/main" id="{00000000-0008-0000-0200-000090C7C236}"/>
            </a:ext>
            <a:ext uri="GoogleSheetsCustomDataVersion1">
              <go:sheetsCustomData xmlns:go="http://customooxmlschemas.google.com/" xmlns:sle15="http://schemas.microsoft.com/office/drawing/2012/slicer" xmlns:x3Unk="http://schemas.microsoft.com/office/drawing/2010/slicer" xmlns:dgm="http://schemas.openxmlformats.org/drawingml/2006/diagram" xmlns:mc="http://schemas.openxmlformats.org/markup-compatibility/2006" xmlns:cx1="http://schemas.microsoft.com/office/drawing/2015/9/8/chartex" xmlns:cx="http://schemas.microsoft.com/office/drawing/2014/chartex" xmlns:c="http://schemas.openxmlformats.org/drawingml/2006/chart" xmlns:r="http://schemas.openxmlformats.org/officeDocument/2006/relationships" xmlns="" pictureOfChart="1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F140"/>
  <sheetViews>
    <sheetView topLeftCell="A55" workbookViewId="0">
      <selection activeCell="C112" sqref="C112:C140"/>
    </sheetView>
  </sheetViews>
  <sheetFormatPr defaultColWidth="14.42578125" defaultRowHeight="15.75" customHeight="1"/>
  <cols>
    <col min="1" max="1" width="21.85546875" customWidth="1"/>
    <col min="3" max="3" width="23" customWidth="1"/>
    <col min="4" max="4" width="17.7109375" customWidth="1"/>
    <col min="5" max="5" width="18.140625" customWidth="1"/>
    <col min="6" max="6" width="20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4" t="s">
        <v>0</v>
      </c>
      <c r="C2" s="25"/>
      <c r="D2" s="25"/>
      <c r="E2" s="25"/>
      <c r="F2" s="26"/>
    </row>
    <row r="3" spans="1:6">
      <c r="A3" s="3" t="s">
        <v>1</v>
      </c>
      <c r="B3" s="3">
        <v>2017</v>
      </c>
      <c r="C3" s="3">
        <v>2018</v>
      </c>
      <c r="D3" s="3">
        <v>2019</v>
      </c>
      <c r="E3" s="3">
        <v>2020</v>
      </c>
      <c r="F3" s="3" t="s">
        <v>2</v>
      </c>
    </row>
    <row r="4" spans="1:6" ht="15">
      <c r="A4" s="4" t="s">
        <v>3</v>
      </c>
      <c r="B4" s="2">
        <v>4</v>
      </c>
      <c r="C4" s="2"/>
      <c r="D4" s="2"/>
      <c r="E4" s="2">
        <v>1</v>
      </c>
      <c r="F4" s="2">
        <f t="shared" ref="F4:F22" si="0">SUM(B4:E4)</f>
        <v>5</v>
      </c>
    </row>
    <row r="5" spans="1:6" ht="15">
      <c r="A5" s="4" t="s">
        <v>4</v>
      </c>
      <c r="B5" s="2">
        <v>1</v>
      </c>
      <c r="C5" s="2"/>
      <c r="D5" s="2"/>
      <c r="E5" s="2"/>
      <c r="F5" s="2">
        <f t="shared" si="0"/>
        <v>1</v>
      </c>
    </row>
    <row r="6" spans="1:6" ht="45">
      <c r="A6" s="4" t="s">
        <v>5</v>
      </c>
      <c r="B6" s="2">
        <v>11</v>
      </c>
      <c r="C6" s="2">
        <v>2</v>
      </c>
      <c r="D6" s="2">
        <v>10</v>
      </c>
      <c r="E6" s="2">
        <v>6</v>
      </c>
      <c r="F6" s="2">
        <f t="shared" si="0"/>
        <v>29</v>
      </c>
    </row>
    <row r="7" spans="1:6" ht="30">
      <c r="A7" s="4" t="s">
        <v>6</v>
      </c>
      <c r="B7" s="2">
        <v>5</v>
      </c>
      <c r="C7" s="2">
        <v>3</v>
      </c>
      <c r="D7" s="2">
        <v>7</v>
      </c>
      <c r="E7" s="2">
        <v>7</v>
      </c>
      <c r="F7" s="2">
        <f t="shared" si="0"/>
        <v>22</v>
      </c>
    </row>
    <row r="8" spans="1:6" ht="30">
      <c r="A8" s="4" t="s">
        <v>7</v>
      </c>
      <c r="B8" s="2">
        <v>1</v>
      </c>
      <c r="C8" s="2"/>
      <c r="D8" s="2"/>
      <c r="E8" s="2">
        <v>0</v>
      </c>
      <c r="F8" s="2">
        <f t="shared" si="0"/>
        <v>1</v>
      </c>
    </row>
    <row r="9" spans="1:6" ht="30">
      <c r="A9" s="4" t="s">
        <v>8</v>
      </c>
      <c r="B9" s="2">
        <v>3</v>
      </c>
      <c r="C9" s="2"/>
      <c r="D9" s="2">
        <v>1</v>
      </c>
      <c r="E9" s="2">
        <v>1</v>
      </c>
      <c r="F9" s="2">
        <f t="shared" si="0"/>
        <v>5</v>
      </c>
    </row>
    <row r="10" spans="1:6" ht="15">
      <c r="A10" s="4" t="s">
        <v>9</v>
      </c>
      <c r="B10" s="2">
        <v>3</v>
      </c>
      <c r="C10" s="2">
        <v>1</v>
      </c>
      <c r="D10" s="2"/>
      <c r="E10" s="2">
        <v>3</v>
      </c>
      <c r="F10" s="2">
        <f t="shared" si="0"/>
        <v>7</v>
      </c>
    </row>
    <row r="11" spans="1:6" ht="15">
      <c r="A11" s="4" t="s">
        <v>10</v>
      </c>
      <c r="B11" s="2">
        <v>4</v>
      </c>
      <c r="C11" s="2">
        <v>1</v>
      </c>
      <c r="D11" s="2">
        <v>1</v>
      </c>
      <c r="E11" s="2">
        <v>2</v>
      </c>
      <c r="F11" s="2">
        <f t="shared" si="0"/>
        <v>8</v>
      </c>
    </row>
    <row r="12" spans="1:6" ht="15">
      <c r="A12" s="4" t="s">
        <v>11</v>
      </c>
      <c r="B12" s="2">
        <v>2</v>
      </c>
      <c r="C12" s="2">
        <v>1</v>
      </c>
      <c r="D12" s="2"/>
      <c r="E12" s="2">
        <v>2</v>
      </c>
      <c r="F12" s="2">
        <f t="shared" si="0"/>
        <v>5</v>
      </c>
    </row>
    <row r="13" spans="1:6" ht="30">
      <c r="A13" s="4" t="s">
        <v>12</v>
      </c>
      <c r="B13" s="2">
        <v>1</v>
      </c>
      <c r="C13" s="2">
        <v>1</v>
      </c>
      <c r="D13" s="2"/>
      <c r="E13" s="2"/>
      <c r="F13" s="2">
        <f t="shared" si="0"/>
        <v>2</v>
      </c>
    </row>
    <row r="14" spans="1:6" ht="15">
      <c r="A14" s="35" t="s">
        <v>13</v>
      </c>
      <c r="B14" s="2"/>
      <c r="C14" s="2">
        <v>2</v>
      </c>
      <c r="D14" s="2"/>
      <c r="E14" s="2"/>
      <c r="F14" s="2">
        <f t="shared" si="0"/>
        <v>2</v>
      </c>
    </row>
    <row r="15" spans="1:6" ht="15">
      <c r="A15" s="4" t="s">
        <v>14</v>
      </c>
      <c r="B15" s="2">
        <v>1</v>
      </c>
      <c r="C15" s="2"/>
      <c r="D15" s="2"/>
      <c r="E15" s="2"/>
      <c r="F15" s="2">
        <f t="shared" si="0"/>
        <v>1</v>
      </c>
    </row>
    <row r="16" spans="1:6" ht="15">
      <c r="A16" s="4" t="s">
        <v>15</v>
      </c>
      <c r="B16" s="2">
        <v>7</v>
      </c>
      <c r="C16" s="2">
        <v>1</v>
      </c>
      <c r="D16" s="2">
        <v>1</v>
      </c>
      <c r="E16" s="2">
        <v>2</v>
      </c>
      <c r="F16" s="2">
        <f t="shared" si="0"/>
        <v>11</v>
      </c>
    </row>
    <row r="17" spans="1:6" ht="30">
      <c r="A17" s="4" t="s">
        <v>16</v>
      </c>
      <c r="B17" s="2"/>
      <c r="C17" s="2"/>
      <c r="D17" s="2">
        <v>1</v>
      </c>
      <c r="E17" s="2"/>
      <c r="F17" s="2">
        <f t="shared" si="0"/>
        <v>1</v>
      </c>
    </row>
    <row r="18" spans="1:6" ht="15">
      <c r="A18" s="4" t="s">
        <v>17</v>
      </c>
      <c r="B18" s="2">
        <v>2</v>
      </c>
      <c r="C18" s="2"/>
      <c r="D18" s="2">
        <v>2</v>
      </c>
      <c r="E18" s="2">
        <v>5</v>
      </c>
      <c r="F18" s="2">
        <f t="shared" si="0"/>
        <v>9</v>
      </c>
    </row>
    <row r="19" spans="1:6" ht="15">
      <c r="A19" s="4" t="s">
        <v>18</v>
      </c>
      <c r="B19" s="2">
        <v>3</v>
      </c>
      <c r="C19" s="2"/>
      <c r="D19" s="2"/>
      <c r="E19" s="2"/>
      <c r="F19" s="2">
        <f t="shared" si="0"/>
        <v>3</v>
      </c>
    </row>
    <row r="20" spans="1:6" ht="15">
      <c r="A20" s="4" t="s">
        <v>19</v>
      </c>
      <c r="B20" s="2"/>
      <c r="C20" s="2"/>
      <c r="D20" s="2"/>
      <c r="E20" s="2"/>
      <c r="F20" s="2">
        <f t="shared" si="0"/>
        <v>0</v>
      </c>
    </row>
    <row r="21" spans="1:6" ht="15">
      <c r="A21" s="4" t="s">
        <v>20</v>
      </c>
      <c r="B21" s="2">
        <v>1</v>
      </c>
      <c r="C21" s="2"/>
      <c r="D21" s="2"/>
      <c r="E21" s="2"/>
      <c r="F21" s="2">
        <f t="shared" si="0"/>
        <v>1</v>
      </c>
    </row>
    <row r="22" spans="1:6">
      <c r="A22" s="5" t="s">
        <v>21</v>
      </c>
      <c r="B22" s="3">
        <f t="shared" ref="B22:E22" si="1">SUM(B4:B21)</f>
        <v>49</v>
      </c>
      <c r="C22" s="3">
        <f t="shared" si="1"/>
        <v>12</v>
      </c>
      <c r="D22" s="3">
        <f t="shared" si="1"/>
        <v>23</v>
      </c>
      <c r="E22" s="2">
        <f t="shared" si="1"/>
        <v>29</v>
      </c>
      <c r="F22" s="3">
        <f t="shared" si="0"/>
        <v>113</v>
      </c>
    </row>
    <row r="24" spans="1:6" ht="15.75" customHeight="1">
      <c r="A24" s="36"/>
      <c r="B24" s="36"/>
      <c r="C24" s="36"/>
      <c r="D24" s="36"/>
      <c r="E24" s="36"/>
      <c r="F24" s="36"/>
    </row>
    <row r="25" spans="1:6" ht="15.75" customHeight="1">
      <c r="A25" s="29" t="s">
        <v>261</v>
      </c>
      <c r="B25" s="29"/>
      <c r="C25" s="29"/>
      <c r="D25" s="29"/>
    </row>
    <row r="26" spans="1:6" ht="15.75" customHeight="1">
      <c r="A26" s="37"/>
      <c r="B26" s="37"/>
      <c r="C26" s="37"/>
      <c r="D26" s="37"/>
      <c r="E26" s="37"/>
      <c r="F26" s="37"/>
    </row>
    <row r="27" spans="1:6" ht="15.75" customHeight="1">
      <c r="A27" s="44" t="s">
        <v>150</v>
      </c>
      <c r="B27" s="44" t="s">
        <v>151</v>
      </c>
      <c r="C27" s="44" t="s">
        <v>152</v>
      </c>
      <c r="D27" s="45" t="s">
        <v>153</v>
      </c>
    </row>
    <row r="28" spans="1:6" ht="126">
      <c r="A28" s="46" t="s">
        <v>154</v>
      </c>
      <c r="B28" s="38">
        <v>42747</v>
      </c>
      <c r="C28" s="47" t="s">
        <v>155</v>
      </c>
      <c r="D28" s="39" t="s">
        <v>156</v>
      </c>
    </row>
    <row r="29" spans="1:6" ht="84">
      <c r="A29" s="48" t="s">
        <v>157</v>
      </c>
      <c r="B29" s="38">
        <v>42737</v>
      </c>
      <c r="C29" s="47" t="s">
        <v>158</v>
      </c>
      <c r="D29" s="39" t="s">
        <v>10</v>
      </c>
    </row>
    <row r="30" spans="1:6" ht="52.5">
      <c r="A30" s="48" t="s">
        <v>159</v>
      </c>
      <c r="B30" s="38">
        <v>42761</v>
      </c>
      <c r="C30" s="49" t="s">
        <v>160</v>
      </c>
      <c r="D30" s="39" t="s">
        <v>10</v>
      </c>
    </row>
    <row r="31" spans="1:6" ht="84">
      <c r="A31" s="48" t="s">
        <v>161</v>
      </c>
      <c r="B31" s="38">
        <v>43083</v>
      </c>
      <c r="C31" s="47" t="s">
        <v>162</v>
      </c>
      <c r="D31" s="39" t="s">
        <v>12</v>
      </c>
    </row>
    <row r="32" spans="1:6" ht="52.5">
      <c r="A32" s="48" t="s">
        <v>163</v>
      </c>
      <c r="B32" s="38">
        <v>42787</v>
      </c>
      <c r="C32" s="49" t="s">
        <v>164</v>
      </c>
      <c r="D32" s="39" t="s">
        <v>10</v>
      </c>
    </row>
    <row r="33" spans="1:4" ht="94.5">
      <c r="A33" s="40" t="s">
        <v>165</v>
      </c>
      <c r="B33" s="38">
        <v>42766</v>
      </c>
      <c r="C33" s="47" t="s">
        <v>166</v>
      </c>
      <c r="D33" s="41" t="s">
        <v>8</v>
      </c>
    </row>
    <row r="34" spans="1:4" ht="63">
      <c r="A34" s="48" t="s">
        <v>167</v>
      </c>
      <c r="B34" s="38">
        <v>42878</v>
      </c>
      <c r="C34" s="47" t="s">
        <v>168</v>
      </c>
      <c r="D34" s="50" t="s">
        <v>169</v>
      </c>
    </row>
    <row r="35" spans="1:4" ht="115.5">
      <c r="A35" s="48" t="s">
        <v>170</v>
      </c>
      <c r="B35" s="38">
        <v>42767</v>
      </c>
      <c r="C35" s="50" t="s">
        <v>171</v>
      </c>
      <c r="D35" s="50" t="s">
        <v>6</v>
      </c>
    </row>
    <row r="36" spans="1:4" ht="42">
      <c r="A36" s="48" t="s">
        <v>172</v>
      </c>
      <c r="B36" s="38">
        <v>42767</v>
      </c>
      <c r="C36" s="47" t="s">
        <v>173</v>
      </c>
      <c r="D36" s="50" t="s">
        <v>15</v>
      </c>
    </row>
    <row r="37" spans="1:4" ht="42">
      <c r="A37" s="40" t="s">
        <v>174</v>
      </c>
      <c r="B37" s="38">
        <v>42767</v>
      </c>
      <c r="C37" s="50" t="s">
        <v>175</v>
      </c>
      <c r="D37" s="50" t="s">
        <v>15</v>
      </c>
    </row>
    <row r="38" spans="1:4" ht="42">
      <c r="A38" s="48" t="s">
        <v>176</v>
      </c>
      <c r="B38" s="38">
        <v>42767</v>
      </c>
      <c r="C38" s="47" t="s">
        <v>177</v>
      </c>
      <c r="D38" s="50" t="s">
        <v>178</v>
      </c>
    </row>
    <row r="39" spans="1:4" ht="73.5">
      <c r="A39" s="51" t="s">
        <v>179</v>
      </c>
      <c r="B39" s="38">
        <v>42908</v>
      </c>
      <c r="C39" s="47" t="s">
        <v>180</v>
      </c>
      <c r="D39" s="50" t="s">
        <v>169</v>
      </c>
    </row>
    <row r="40" spans="1:4" ht="63">
      <c r="A40" s="48" t="s">
        <v>181</v>
      </c>
      <c r="B40" s="38">
        <v>42908</v>
      </c>
      <c r="C40" s="50" t="s">
        <v>182</v>
      </c>
      <c r="D40" s="50" t="s">
        <v>169</v>
      </c>
    </row>
    <row r="41" spans="1:4" ht="210">
      <c r="A41" s="48" t="s">
        <v>183</v>
      </c>
      <c r="B41" s="38">
        <v>42772</v>
      </c>
      <c r="C41" s="47" t="s">
        <v>184</v>
      </c>
      <c r="D41" s="50" t="s">
        <v>6</v>
      </c>
    </row>
    <row r="42" spans="1:4" ht="94.5">
      <c r="A42" s="48" t="s">
        <v>185</v>
      </c>
      <c r="B42" s="38">
        <v>42773</v>
      </c>
      <c r="C42" s="47" t="s">
        <v>186</v>
      </c>
      <c r="D42" s="50" t="s">
        <v>15</v>
      </c>
    </row>
    <row r="43" spans="1:4" ht="199.5">
      <c r="A43" s="48" t="s">
        <v>187</v>
      </c>
      <c r="B43" s="38">
        <v>43026</v>
      </c>
      <c r="C43" s="50" t="s">
        <v>188</v>
      </c>
      <c r="D43" s="50" t="s">
        <v>10</v>
      </c>
    </row>
    <row r="44" spans="1:4" ht="115.5">
      <c r="A44" s="48" t="s">
        <v>189</v>
      </c>
      <c r="B44" s="38">
        <v>42775</v>
      </c>
      <c r="C44" s="47" t="s">
        <v>190</v>
      </c>
      <c r="D44" s="50" t="s">
        <v>169</v>
      </c>
    </row>
    <row r="45" spans="1:4" ht="189">
      <c r="A45" s="48" t="s">
        <v>191</v>
      </c>
      <c r="B45" s="38">
        <v>42775</v>
      </c>
      <c r="C45" s="50" t="s">
        <v>192</v>
      </c>
      <c r="D45" s="50" t="s">
        <v>7</v>
      </c>
    </row>
    <row r="46" spans="1:4" ht="94.5">
      <c r="A46" s="48" t="s">
        <v>193</v>
      </c>
      <c r="B46" s="38">
        <v>43005</v>
      </c>
      <c r="C46" s="47" t="s">
        <v>194</v>
      </c>
      <c r="D46" s="50" t="s">
        <v>169</v>
      </c>
    </row>
    <row r="47" spans="1:4" ht="52.5">
      <c r="A47" s="48" t="s">
        <v>195</v>
      </c>
      <c r="B47" s="38">
        <v>43026</v>
      </c>
      <c r="C47" s="47" t="s">
        <v>196</v>
      </c>
      <c r="D47" s="50" t="s">
        <v>169</v>
      </c>
    </row>
    <row r="48" spans="1:4" ht="84">
      <c r="A48" s="52" t="s">
        <v>197</v>
      </c>
      <c r="B48" s="38">
        <v>42779</v>
      </c>
      <c r="C48" s="53" t="s">
        <v>198</v>
      </c>
      <c r="D48" s="50" t="s">
        <v>199</v>
      </c>
    </row>
    <row r="49" spans="1:4" ht="74.25" thickBot="1">
      <c r="A49" s="48" t="s">
        <v>200</v>
      </c>
      <c r="B49" s="38">
        <v>42787</v>
      </c>
      <c r="C49" s="47" t="s">
        <v>201</v>
      </c>
      <c r="D49" s="47" t="s">
        <v>202</v>
      </c>
    </row>
    <row r="50" spans="1:4" ht="95.25" thickBot="1">
      <c r="A50" s="54" t="s">
        <v>203</v>
      </c>
      <c r="B50" s="38">
        <v>42802</v>
      </c>
      <c r="C50" s="53" t="s">
        <v>204</v>
      </c>
      <c r="D50" s="47" t="s">
        <v>199</v>
      </c>
    </row>
    <row r="51" spans="1:4" ht="84">
      <c r="A51" s="48" t="s">
        <v>205</v>
      </c>
      <c r="B51" s="38">
        <v>42803</v>
      </c>
      <c r="C51" s="47" t="s">
        <v>206</v>
      </c>
      <c r="D51" s="47" t="s">
        <v>207</v>
      </c>
    </row>
    <row r="52" spans="1:4" ht="178.5">
      <c r="A52" s="46" t="s">
        <v>208</v>
      </c>
      <c r="B52" s="38">
        <v>42804</v>
      </c>
      <c r="C52" s="47" t="s">
        <v>209</v>
      </c>
      <c r="D52" s="47" t="s">
        <v>6</v>
      </c>
    </row>
    <row r="53" spans="1:4" ht="63">
      <c r="A53" s="48" t="s">
        <v>210</v>
      </c>
      <c r="B53" s="38">
        <v>42817</v>
      </c>
      <c r="C53" s="47" t="s">
        <v>211</v>
      </c>
      <c r="D53" s="47" t="s">
        <v>15</v>
      </c>
    </row>
    <row r="54" spans="1:4" ht="115.5">
      <c r="A54" s="48" t="s">
        <v>212</v>
      </c>
      <c r="B54" s="38">
        <v>42828</v>
      </c>
      <c r="C54" s="47" t="s">
        <v>213</v>
      </c>
      <c r="D54" s="47" t="s">
        <v>169</v>
      </c>
    </row>
    <row r="55" spans="1:4" ht="115.5">
      <c r="A55" s="48" t="s">
        <v>214</v>
      </c>
      <c r="B55" s="38">
        <v>42836</v>
      </c>
      <c r="C55" s="50" t="s">
        <v>215</v>
      </c>
      <c r="D55" s="47" t="s">
        <v>169</v>
      </c>
    </row>
    <row r="56" spans="1:4" ht="115.5">
      <c r="A56" s="48" t="s">
        <v>216</v>
      </c>
      <c r="B56" s="38">
        <v>42836</v>
      </c>
      <c r="C56" s="47" t="s">
        <v>217</v>
      </c>
      <c r="D56" s="47" t="s">
        <v>8</v>
      </c>
    </row>
    <row r="57" spans="1:4" ht="126">
      <c r="A57" s="48" t="s">
        <v>218</v>
      </c>
      <c r="B57" s="38">
        <v>42851</v>
      </c>
      <c r="C57" s="47" t="s">
        <v>219</v>
      </c>
      <c r="D57" s="47" t="s">
        <v>3</v>
      </c>
    </row>
    <row r="58" spans="1:4" ht="136.5">
      <c r="A58" s="48" t="s">
        <v>220</v>
      </c>
      <c r="B58" s="38">
        <v>42866</v>
      </c>
      <c r="C58" s="49" t="s">
        <v>221</v>
      </c>
      <c r="D58" s="47" t="s">
        <v>14</v>
      </c>
    </row>
    <row r="59" spans="1:4" ht="94.5">
      <c r="A59" s="48" t="s">
        <v>222</v>
      </c>
      <c r="B59" s="38">
        <v>42866</v>
      </c>
      <c r="C59" s="47" t="s">
        <v>223</v>
      </c>
      <c r="D59" s="47" t="s">
        <v>224</v>
      </c>
    </row>
    <row r="60" spans="1:4" ht="63">
      <c r="A60" s="48" t="s">
        <v>225</v>
      </c>
      <c r="B60" s="38">
        <v>42866</v>
      </c>
      <c r="C60" s="47" t="s">
        <v>226</v>
      </c>
      <c r="D60" s="47" t="s">
        <v>3</v>
      </c>
    </row>
    <row r="61" spans="1:4" ht="105">
      <c r="A61" s="51" t="s">
        <v>227</v>
      </c>
      <c r="B61" s="38">
        <v>42895</v>
      </c>
      <c r="C61" s="47" t="s">
        <v>228</v>
      </c>
      <c r="D61" s="47" t="s">
        <v>6</v>
      </c>
    </row>
    <row r="62" spans="1:4" ht="178.5">
      <c r="A62" s="48" t="s">
        <v>229</v>
      </c>
      <c r="B62" s="38">
        <v>42906</v>
      </c>
      <c r="C62" s="49" t="s">
        <v>230</v>
      </c>
      <c r="D62" s="47" t="s">
        <v>231</v>
      </c>
    </row>
    <row r="63" spans="1:4" ht="101.25">
      <c r="A63" s="40" t="s">
        <v>232</v>
      </c>
      <c r="B63" s="38">
        <v>42913</v>
      </c>
      <c r="C63" s="42" t="s">
        <v>233</v>
      </c>
      <c r="D63" s="47" t="s">
        <v>3</v>
      </c>
    </row>
    <row r="64" spans="1:4" ht="147">
      <c r="A64" s="52" t="s">
        <v>234</v>
      </c>
      <c r="B64" s="38">
        <v>42948</v>
      </c>
      <c r="C64" s="53" t="s">
        <v>235</v>
      </c>
      <c r="D64" s="47" t="s">
        <v>236</v>
      </c>
    </row>
    <row r="65" spans="1:4" ht="115.5">
      <c r="A65" s="48" t="s">
        <v>237</v>
      </c>
      <c r="B65" s="38">
        <v>42951</v>
      </c>
      <c r="C65" s="47" t="s">
        <v>238</v>
      </c>
      <c r="D65" s="47" t="s">
        <v>169</v>
      </c>
    </row>
    <row r="66" spans="1:4" ht="157.5">
      <c r="A66" s="51" t="s">
        <v>239</v>
      </c>
      <c r="B66" s="38">
        <v>42958</v>
      </c>
      <c r="C66" s="47" t="s">
        <v>240</v>
      </c>
      <c r="D66" s="47" t="s">
        <v>224</v>
      </c>
    </row>
    <row r="67" spans="1:4" ht="94.5">
      <c r="A67" s="48" t="s">
        <v>241</v>
      </c>
      <c r="B67" s="38">
        <v>42975</v>
      </c>
      <c r="C67" s="47" t="s">
        <v>242</v>
      </c>
      <c r="D67" s="47" t="s">
        <v>169</v>
      </c>
    </row>
    <row r="68" spans="1:4" ht="220.5">
      <c r="A68" s="48" t="s">
        <v>243</v>
      </c>
      <c r="B68" s="38">
        <v>42975</v>
      </c>
      <c r="C68" s="47" t="s">
        <v>244</v>
      </c>
      <c r="D68" s="47" t="s">
        <v>3</v>
      </c>
    </row>
    <row r="69" spans="1:4" ht="84">
      <c r="A69" s="48" t="s">
        <v>245</v>
      </c>
      <c r="B69" s="38">
        <v>42999</v>
      </c>
      <c r="C69" s="47" t="s">
        <v>246</v>
      </c>
      <c r="D69" s="47" t="s">
        <v>199</v>
      </c>
    </row>
    <row r="70" spans="1:4" ht="63">
      <c r="A70" s="48" t="s">
        <v>247</v>
      </c>
      <c r="B70" s="38">
        <v>43004</v>
      </c>
      <c r="C70" s="47" t="s">
        <v>248</v>
      </c>
      <c r="D70" s="47" t="s">
        <v>15</v>
      </c>
    </row>
    <row r="71" spans="1:4" ht="63">
      <c r="A71" s="46" t="s">
        <v>249</v>
      </c>
      <c r="B71" s="38">
        <v>43004</v>
      </c>
      <c r="C71" s="47" t="s">
        <v>250</v>
      </c>
      <c r="D71" s="47" t="s">
        <v>15</v>
      </c>
    </row>
    <row r="72" spans="1:4" ht="94.5">
      <c r="A72" s="48" t="s">
        <v>251</v>
      </c>
      <c r="B72" s="38">
        <v>43007</v>
      </c>
      <c r="C72" s="47" t="s">
        <v>252</v>
      </c>
      <c r="D72" s="47" t="s">
        <v>15</v>
      </c>
    </row>
    <row r="73" spans="1:4" ht="189">
      <c r="A73" s="48" t="s">
        <v>253</v>
      </c>
      <c r="B73" s="43">
        <v>43039</v>
      </c>
      <c r="C73" s="49" t="s">
        <v>254</v>
      </c>
      <c r="D73" s="49" t="s">
        <v>6</v>
      </c>
    </row>
    <row r="74" spans="1:4" ht="136.5">
      <c r="A74" s="51" t="s">
        <v>255</v>
      </c>
      <c r="B74" s="38">
        <v>43068</v>
      </c>
      <c r="C74" s="47" t="s">
        <v>256</v>
      </c>
      <c r="D74" s="47" t="s">
        <v>169</v>
      </c>
    </row>
    <row r="75" spans="1:4" ht="73.5">
      <c r="A75" s="48" t="s">
        <v>257</v>
      </c>
      <c r="B75" s="38">
        <v>43070</v>
      </c>
      <c r="C75" s="47" t="s">
        <v>258</v>
      </c>
      <c r="D75" s="47" t="s">
        <v>202</v>
      </c>
    </row>
    <row r="76" spans="1:4" ht="94.5">
      <c r="A76" s="51" t="s">
        <v>259</v>
      </c>
      <c r="B76" s="38">
        <v>43070</v>
      </c>
      <c r="C76" s="47" t="s">
        <v>260</v>
      </c>
      <c r="D76" s="47" t="s">
        <v>202</v>
      </c>
    </row>
    <row r="77" spans="1:4" ht="52.5">
      <c r="A77" s="48" t="s">
        <v>262</v>
      </c>
      <c r="B77" s="55">
        <v>43140</v>
      </c>
      <c r="C77" s="47" t="s">
        <v>263</v>
      </c>
      <c r="D77" s="47" t="s">
        <v>264</v>
      </c>
    </row>
    <row r="78" spans="1:4" ht="73.5">
      <c r="A78" s="48" t="s">
        <v>265</v>
      </c>
      <c r="B78" s="55">
        <v>43152</v>
      </c>
      <c r="C78" s="47" t="s">
        <v>266</v>
      </c>
      <c r="D78" s="47" t="s">
        <v>10</v>
      </c>
    </row>
    <row r="79" spans="1:4" ht="136.5">
      <c r="A79" s="48" t="s">
        <v>267</v>
      </c>
      <c r="B79" s="55">
        <v>43161</v>
      </c>
      <c r="C79" s="47" t="s">
        <v>268</v>
      </c>
      <c r="D79" s="50" t="s">
        <v>12</v>
      </c>
    </row>
    <row r="80" spans="1:4" ht="94.5">
      <c r="A80" s="48" t="s">
        <v>269</v>
      </c>
      <c r="B80" s="55">
        <v>43172</v>
      </c>
      <c r="C80" s="47" t="s">
        <v>270</v>
      </c>
      <c r="D80" s="47" t="s">
        <v>271</v>
      </c>
    </row>
    <row r="81" spans="1:4" ht="136.5">
      <c r="A81" s="48" t="s">
        <v>272</v>
      </c>
      <c r="B81" s="55">
        <v>43201</v>
      </c>
      <c r="C81" s="47" t="s">
        <v>273</v>
      </c>
      <c r="D81" s="47" t="s">
        <v>5</v>
      </c>
    </row>
    <row r="82" spans="1:4" ht="63">
      <c r="A82" s="48" t="s">
        <v>274</v>
      </c>
      <c r="B82" s="55">
        <v>43270</v>
      </c>
      <c r="C82" s="47" t="s">
        <v>275</v>
      </c>
      <c r="D82" s="47" t="s">
        <v>9</v>
      </c>
    </row>
    <row r="83" spans="1:4" ht="73.5">
      <c r="A83" s="48" t="s">
        <v>276</v>
      </c>
      <c r="B83" s="55">
        <v>43313</v>
      </c>
      <c r="C83" s="47" t="s">
        <v>277</v>
      </c>
      <c r="D83" s="47" t="s">
        <v>6</v>
      </c>
    </row>
    <row r="84" spans="1:4" ht="73.5">
      <c r="A84" s="48" t="s">
        <v>278</v>
      </c>
      <c r="B84" s="55">
        <v>43327</v>
      </c>
      <c r="C84" s="47" t="s">
        <v>279</v>
      </c>
      <c r="D84" s="47" t="s">
        <v>5</v>
      </c>
    </row>
    <row r="85" spans="1:4" ht="105">
      <c r="A85" s="48" t="s">
        <v>280</v>
      </c>
      <c r="B85" s="55">
        <v>43333</v>
      </c>
      <c r="C85" s="47" t="s">
        <v>281</v>
      </c>
      <c r="D85" s="47" t="s">
        <v>6</v>
      </c>
    </row>
    <row r="86" spans="1:4" ht="52.5">
      <c r="A86" s="48" t="s">
        <v>282</v>
      </c>
      <c r="B86" s="55">
        <v>43411</v>
      </c>
      <c r="C86" s="47" t="s">
        <v>283</v>
      </c>
      <c r="D86" s="47" t="s">
        <v>6</v>
      </c>
    </row>
    <row r="87" spans="1:4" ht="84">
      <c r="A87" s="48" t="s">
        <v>284</v>
      </c>
      <c r="B87" s="55">
        <v>43411</v>
      </c>
      <c r="C87" s="47" t="s">
        <v>285</v>
      </c>
      <c r="D87" s="47" t="s">
        <v>15</v>
      </c>
    </row>
    <row r="88" spans="1:4" ht="42.75" thickBot="1">
      <c r="A88" s="48" t="s">
        <v>286</v>
      </c>
      <c r="B88" s="55">
        <v>43437</v>
      </c>
      <c r="C88" s="47" t="s">
        <v>287</v>
      </c>
      <c r="D88" s="47" t="s">
        <v>271</v>
      </c>
    </row>
    <row r="89" spans="1:4" ht="63">
      <c r="A89" s="56" t="s">
        <v>288</v>
      </c>
      <c r="B89" s="57">
        <v>43587</v>
      </c>
      <c r="C89" s="58" t="s">
        <v>289</v>
      </c>
      <c r="D89" s="59" t="s">
        <v>290</v>
      </c>
    </row>
    <row r="90" spans="1:4" ht="252">
      <c r="A90" s="60" t="s">
        <v>291</v>
      </c>
      <c r="B90" s="61">
        <v>43480</v>
      </c>
      <c r="C90" s="62" t="s">
        <v>292</v>
      </c>
      <c r="D90" s="63" t="s">
        <v>293</v>
      </c>
    </row>
    <row r="91" spans="1:4" ht="63">
      <c r="A91" s="60" t="s">
        <v>294</v>
      </c>
      <c r="B91" s="61">
        <v>43544</v>
      </c>
      <c r="C91" s="62" t="s">
        <v>295</v>
      </c>
      <c r="D91" s="63" t="s">
        <v>296</v>
      </c>
    </row>
    <row r="92" spans="1:4" ht="73.5">
      <c r="A92" s="60" t="s">
        <v>297</v>
      </c>
      <c r="B92" s="61">
        <v>43508</v>
      </c>
      <c r="C92" s="62" t="s">
        <v>298</v>
      </c>
      <c r="D92" s="63" t="s">
        <v>299</v>
      </c>
    </row>
    <row r="93" spans="1:4" ht="73.5">
      <c r="A93" s="60" t="s">
        <v>300</v>
      </c>
      <c r="B93" s="61">
        <v>43508</v>
      </c>
      <c r="C93" s="62" t="s">
        <v>301</v>
      </c>
      <c r="D93" s="63" t="s">
        <v>15</v>
      </c>
    </row>
    <row r="94" spans="1:4" ht="126">
      <c r="A94" s="60" t="s">
        <v>302</v>
      </c>
      <c r="B94" s="61">
        <v>43508</v>
      </c>
      <c r="C94" s="62" t="s">
        <v>303</v>
      </c>
      <c r="D94" s="64" t="s">
        <v>296</v>
      </c>
    </row>
    <row r="95" spans="1:4" ht="147">
      <c r="A95" s="60" t="s">
        <v>304</v>
      </c>
      <c r="B95" s="61">
        <v>43515</v>
      </c>
      <c r="C95" s="62" t="s">
        <v>305</v>
      </c>
      <c r="D95" s="64" t="s">
        <v>296</v>
      </c>
    </row>
    <row r="96" spans="1:4" ht="73.5">
      <c r="A96" s="60" t="s">
        <v>306</v>
      </c>
      <c r="B96" s="61">
        <v>43748</v>
      </c>
      <c r="C96" s="62" t="s">
        <v>307</v>
      </c>
      <c r="D96" s="64" t="s">
        <v>296</v>
      </c>
    </row>
    <row r="97" spans="1:4" ht="73.5">
      <c r="A97" s="60" t="s">
        <v>308</v>
      </c>
      <c r="B97" s="61">
        <v>43803</v>
      </c>
      <c r="C97" s="62" t="s">
        <v>309</v>
      </c>
      <c r="D97" s="64" t="s">
        <v>296</v>
      </c>
    </row>
    <row r="98" spans="1:4" ht="73.5">
      <c r="A98" s="60" t="s">
        <v>310</v>
      </c>
      <c r="B98" s="61">
        <v>43816</v>
      </c>
      <c r="C98" s="62" t="s">
        <v>311</v>
      </c>
      <c r="D98" s="64" t="s">
        <v>296</v>
      </c>
    </row>
    <row r="99" spans="1:4" ht="189">
      <c r="A99" s="60" t="s">
        <v>312</v>
      </c>
      <c r="B99" s="61">
        <v>43544</v>
      </c>
      <c r="C99" s="62" t="s">
        <v>313</v>
      </c>
      <c r="D99" s="64" t="s">
        <v>296</v>
      </c>
    </row>
    <row r="100" spans="1:4" ht="115.5">
      <c r="A100" s="60" t="s">
        <v>314</v>
      </c>
      <c r="B100" s="61">
        <v>43558</v>
      </c>
      <c r="C100" s="62" t="s">
        <v>315</v>
      </c>
      <c r="D100" s="64" t="s">
        <v>296</v>
      </c>
    </row>
    <row r="101" spans="1:4" ht="52.5">
      <c r="A101" s="60" t="s">
        <v>316</v>
      </c>
      <c r="B101" s="61">
        <v>43577</v>
      </c>
      <c r="C101" s="62" t="s">
        <v>317</v>
      </c>
      <c r="D101" s="64" t="s">
        <v>299</v>
      </c>
    </row>
    <row r="102" spans="1:4" ht="94.5">
      <c r="A102" s="60" t="s">
        <v>318</v>
      </c>
      <c r="B102" s="61">
        <v>43627</v>
      </c>
      <c r="C102" s="62" t="s">
        <v>319</v>
      </c>
      <c r="D102" s="64" t="s">
        <v>320</v>
      </c>
    </row>
    <row r="103" spans="1:4" ht="115.5">
      <c r="A103" s="60" t="s">
        <v>321</v>
      </c>
      <c r="B103" s="61">
        <v>43691</v>
      </c>
      <c r="C103" s="62" t="s">
        <v>322</v>
      </c>
      <c r="D103" s="64" t="s">
        <v>320</v>
      </c>
    </row>
    <row r="104" spans="1:4" ht="84">
      <c r="A104" s="60" t="s">
        <v>323</v>
      </c>
      <c r="B104" s="61">
        <v>43698</v>
      </c>
      <c r="C104" s="62" t="s">
        <v>324</v>
      </c>
      <c r="D104" s="64" t="s">
        <v>320</v>
      </c>
    </row>
    <row r="105" spans="1:4" ht="157.5">
      <c r="A105" s="60" t="s">
        <v>325</v>
      </c>
      <c r="B105" s="61">
        <v>43712</v>
      </c>
      <c r="C105" s="62" t="s">
        <v>326</v>
      </c>
      <c r="D105" s="64" t="s">
        <v>296</v>
      </c>
    </row>
    <row r="106" spans="1:4" ht="147">
      <c r="A106" s="60" t="s">
        <v>327</v>
      </c>
      <c r="B106" s="61">
        <v>43739</v>
      </c>
      <c r="C106" s="62" t="s">
        <v>328</v>
      </c>
      <c r="D106" s="64" t="s">
        <v>296</v>
      </c>
    </row>
    <row r="107" spans="1:4" ht="73.5">
      <c r="A107" s="60" t="s">
        <v>329</v>
      </c>
      <c r="B107" s="61">
        <v>43739</v>
      </c>
      <c r="C107" s="62" t="s">
        <v>330</v>
      </c>
      <c r="D107" s="64" t="s">
        <v>331</v>
      </c>
    </row>
    <row r="108" spans="1:4" ht="84">
      <c r="A108" s="60" t="s">
        <v>332</v>
      </c>
      <c r="B108" s="61">
        <v>43760</v>
      </c>
      <c r="C108" s="62" t="s">
        <v>333</v>
      </c>
      <c r="D108" s="64" t="s">
        <v>320</v>
      </c>
    </row>
    <row r="109" spans="1:4" ht="84">
      <c r="A109" s="60" t="s">
        <v>334</v>
      </c>
      <c r="B109" s="61">
        <v>43760</v>
      </c>
      <c r="C109" s="62" t="s">
        <v>335</v>
      </c>
      <c r="D109" s="64" t="s">
        <v>320</v>
      </c>
    </row>
    <row r="110" spans="1:4" ht="84">
      <c r="A110" s="60" t="s">
        <v>336</v>
      </c>
      <c r="B110" s="61">
        <v>43781</v>
      </c>
      <c r="C110" s="62" t="s">
        <v>337</v>
      </c>
      <c r="D110" s="64" t="s">
        <v>320</v>
      </c>
    </row>
    <row r="111" spans="1:4" ht="84.75" thickBot="1">
      <c r="A111" s="65" t="s">
        <v>338</v>
      </c>
      <c r="B111" s="66">
        <v>43816</v>
      </c>
      <c r="C111" s="67" t="s">
        <v>339</v>
      </c>
      <c r="D111" s="68" t="s">
        <v>320</v>
      </c>
    </row>
    <row r="112" spans="1:4" ht="84.75">
      <c r="A112" s="69" t="s">
        <v>340</v>
      </c>
      <c r="B112" s="70">
        <v>44179</v>
      </c>
      <c r="C112" s="71" t="s">
        <v>341</v>
      </c>
      <c r="D112" s="72" t="s">
        <v>6</v>
      </c>
    </row>
    <row r="113" spans="1:4" ht="42.75">
      <c r="A113" s="69" t="s">
        <v>342</v>
      </c>
      <c r="B113" s="70">
        <v>44145</v>
      </c>
      <c r="C113" s="71" t="s">
        <v>343</v>
      </c>
      <c r="D113" s="72" t="s">
        <v>11</v>
      </c>
    </row>
    <row r="114" spans="1:4" ht="74.25">
      <c r="A114" s="69" t="s">
        <v>344</v>
      </c>
      <c r="B114" s="70">
        <v>44096</v>
      </c>
      <c r="C114" s="71" t="s">
        <v>345</v>
      </c>
      <c r="D114" s="72" t="s">
        <v>6</v>
      </c>
    </row>
    <row r="115" spans="1:4" ht="105.75">
      <c r="A115" s="69" t="s">
        <v>346</v>
      </c>
      <c r="B115" s="70">
        <v>44077</v>
      </c>
      <c r="C115" s="71" t="s">
        <v>347</v>
      </c>
      <c r="D115" s="72" t="s">
        <v>11</v>
      </c>
    </row>
    <row r="116" spans="1:4" ht="105.75">
      <c r="A116" s="69" t="s">
        <v>348</v>
      </c>
      <c r="B116" s="70">
        <v>44077</v>
      </c>
      <c r="C116" s="71" t="s">
        <v>349</v>
      </c>
      <c r="D116" s="72" t="s">
        <v>5</v>
      </c>
    </row>
    <row r="117" spans="1:4" ht="84.75">
      <c r="A117" s="69" t="s">
        <v>350</v>
      </c>
      <c r="B117" s="70">
        <v>44076</v>
      </c>
      <c r="C117" s="71" t="s">
        <v>351</v>
      </c>
      <c r="D117" s="72" t="s">
        <v>6</v>
      </c>
    </row>
    <row r="118" spans="1:4" ht="137.25">
      <c r="A118" s="69" t="s">
        <v>352</v>
      </c>
      <c r="B118" s="70">
        <v>44061</v>
      </c>
      <c r="C118" s="71" t="s">
        <v>353</v>
      </c>
      <c r="D118" s="72" t="s">
        <v>17</v>
      </c>
    </row>
    <row r="119" spans="1:4" ht="74.25">
      <c r="A119" s="69" t="s">
        <v>354</v>
      </c>
      <c r="B119" s="70">
        <v>44061</v>
      </c>
      <c r="C119" s="71" t="s">
        <v>355</v>
      </c>
      <c r="D119" s="72" t="s">
        <v>17</v>
      </c>
    </row>
    <row r="120" spans="1:4" ht="74.25">
      <c r="A120" s="69" t="s">
        <v>356</v>
      </c>
      <c r="B120" s="70">
        <v>44049</v>
      </c>
      <c r="C120" s="71" t="s">
        <v>357</v>
      </c>
      <c r="D120" s="72" t="s">
        <v>15</v>
      </c>
    </row>
    <row r="121" spans="1:4" ht="147.75">
      <c r="A121" s="69" t="s">
        <v>358</v>
      </c>
      <c r="B121" s="70">
        <v>44043</v>
      </c>
      <c r="C121" s="71" t="s">
        <v>359</v>
      </c>
      <c r="D121" s="72" t="s">
        <v>5</v>
      </c>
    </row>
    <row r="122" spans="1:4" ht="147.75">
      <c r="A122" s="69" t="s">
        <v>360</v>
      </c>
      <c r="B122" s="70">
        <v>44043</v>
      </c>
      <c r="C122" s="71" t="s">
        <v>361</v>
      </c>
      <c r="D122" s="72" t="s">
        <v>5</v>
      </c>
    </row>
    <row r="123" spans="1:4" ht="126.75">
      <c r="A123" s="69" t="s">
        <v>362</v>
      </c>
      <c r="B123" s="70">
        <v>44036</v>
      </c>
      <c r="C123" s="71" t="s">
        <v>363</v>
      </c>
      <c r="D123" s="72" t="s">
        <v>5</v>
      </c>
    </row>
    <row r="124" spans="1:4" ht="84.75">
      <c r="A124" s="69" t="s">
        <v>364</v>
      </c>
      <c r="B124" s="70">
        <v>44035</v>
      </c>
      <c r="C124" s="71" t="s">
        <v>365</v>
      </c>
      <c r="D124" s="72" t="s">
        <v>6</v>
      </c>
    </row>
    <row r="125" spans="1:4" ht="95.25">
      <c r="A125" s="69" t="s">
        <v>366</v>
      </c>
      <c r="B125" s="70">
        <v>44033</v>
      </c>
      <c r="C125" s="71" t="s">
        <v>367</v>
      </c>
      <c r="D125" s="72" t="s">
        <v>6</v>
      </c>
    </row>
    <row r="126" spans="1:4" ht="53.25">
      <c r="A126" s="69" t="s">
        <v>368</v>
      </c>
      <c r="B126" s="70">
        <v>44021</v>
      </c>
      <c r="C126" s="71" t="s">
        <v>369</v>
      </c>
      <c r="D126" s="72" t="s">
        <v>15</v>
      </c>
    </row>
    <row r="127" spans="1:4" ht="210.75">
      <c r="A127" s="69" t="s">
        <v>370</v>
      </c>
      <c r="B127" s="70">
        <v>43980</v>
      </c>
      <c r="C127" s="71" t="s">
        <v>371</v>
      </c>
      <c r="D127" s="72" t="s">
        <v>8</v>
      </c>
    </row>
    <row r="128" spans="1:4" ht="221.25">
      <c r="A128" s="69" t="s">
        <v>372</v>
      </c>
      <c r="B128" s="70">
        <v>43970</v>
      </c>
      <c r="C128" s="71" t="s">
        <v>373</v>
      </c>
      <c r="D128" s="72" t="s">
        <v>17</v>
      </c>
    </row>
    <row r="129" spans="1:4" ht="231.75">
      <c r="A129" s="69" t="s">
        <v>374</v>
      </c>
      <c r="B129" s="70">
        <v>43943</v>
      </c>
      <c r="C129" s="71" t="s">
        <v>375</v>
      </c>
      <c r="D129" s="72" t="s">
        <v>5</v>
      </c>
    </row>
    <row r="130" spans="1:4" ht="84.75">
      <c r="A130" s="69" t="s">
        <v>376</v>
      </c>
      <c r="B130" s="70">
        <v>43930</v>
      </c>
      <c r="C130" s="71" t="s">
        <v>377</v>
      </c>
      <c r="D130" s="72" t="s">
        <v>17</v>
      </c>
    </row>
    <row r="131" spans="1:4" ht="263.25">
      <c r="A131" s="69" t="s">
        <v>378</v>
      </c>
      <c r="B131" s="70">
        <v>43928</v>
      </c>
      <c r="C131" s="71" t="s">
        <v>379</v>
      </c>
      <c r="D131" s="73" t="s">
        <v>17</v>
      </c>
    </row>
    <row r="132" spans="1:4" ht="126.75">
      <c r="A132" s="69" t="s">
        <v>380</v>
      </c>
      <c r="B132" s="70">
        <v>43888</v>
      </c>
      <c r="C132" s="71" t="s">
        <v>381</v>
      </c>
      <c r="D132" s="72" t="s">
        <v>9</v>
      </c>
    </row>
    <row r="133" spans="1:4" ht="74.25">
      <c r="A133" s="69" t="s">
        <v>382</v>
      </c>
      <c r="B133" s="70">
        <v>43888</v>
      </c>
      <c r="C133" s="71" t="s">
        <v>383</v>
      </c>
      <c r="D133" s="72" t="s">
        <v>9</v>
      </c>
    </row>
    <row r="134" spans="1:4" ht="74.25">
      <c r="A134" s="69" t="s">
        <v>384</v>
      </c>
      <c r="B134" s="70">
        <v>44173</v>
      </c>
      <c r="C134" s="71" t="s">
        <v>385</v>
      </c>
      <c r="D134" s="72" t="s">
        <v>3</v>
      </c>
    </row>
    <row r="135" spans="1:4" ht="84.75">
      <c r="A135" s="69" t="s">
        <v>386</v>
      </c>
      <c r="B135" s="70">
        <v>43873</v>
      </c>
      <c r="C135" s="71" t="s">
        <v>387</v>
      </c>
      <c r="D135" s="72" t="s">
        <v>6</v>
      </c>
    </row>
    <row r="136" spans="1:4" ht="168.75">
      <c r="A136" s="69" t="s">
        <v>388</v>
      </c>
      <c r="B136" s="70">
        <v>43873</v>
      </c>
      <c r="C136" s="71" t="s">
        <v>389</v>
      </c>
      <c r="D136" s="72" t="s">
        <v>6</v>
      </c>
    </row>
    <row r="137" spans="1:4" ht="74.25">
      <c r="A137" s="69" t="s">
        <v>390</v>
      </c>
      <c r="B137" s="70">
        <v>44068</v>
      </c>
      <c r="C137" s="71" t="s">
        <v>391</v>
      </c>
      <c r="D137" s="72" t="s">
        <v>5</v>
      </c>
    </row>
    <row r="138" spans="1:4" ht="53.25">
      <c r="A138" s="69" t="s">
        <v>392</v>
      </c>
      <c r="B138" s="70">
        <v>44027</v>
      </c>
      <c r="C138" s="71" t="s">
        <v>393</v>
      </c>
      <c r="D138" s="71" t="s">
        <v>10</v>
      </c>
    </row>
    <row r="139" spans="1:4" ht="53.25">
      <c r="A139" s="69" t="s">
        <v>394</v>
      </c>
      <c r="B139" s="70">
        <v>44011</v>
      </c>
      <c r="C139" s="71" t="s">
        <v>395</v>
      </c>
      <c r="D139" s="71" t="s">
        <v>10</v>
      </c>
    </row>
    <row r="140" spans="1:4" ht="53.25">
      <c r="A140" s="69" t="s">
        <v>396</v>
      </c>
      <c r="B140" s="70">
        <v>43990</v>
      </c>
      <c r="C140" s="71" t="s">
        <v>397</v>
      </c>
      <c r="D140" s="71" t="s">
        <v>10</v>
      </c>
    </row>
  </sheetData>
  <mergeCells count="4">
    <mergeCell ref="B2:F2"/>
    <mergeCell ref="A24:F24"/>
    <mergeCell ref="A26:F26"/>
    <mergeCell ref="A25:D25"/>
  </mergeCells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F23"/>
  <sheetViews>
    <sheetView workbookViewId="0">
      <selection activeCell="A23" sqref="A23:F23"/>
    </sheetView>
  </sheetViews>
  <sheetFormatPr defaultColWidth="14.42578125" defaultRowHeight="15.75" customHeight="1"/>
  <cols>
    <col min="1" max="1" width="27.85546875" customWidth="1"/>
  </cols>
  <sheetData>
    <row r="1" spans="1:6" ht="15.75" customHeight="1">
      <c r="A1" s="27" t="s">
        <v>22</v>
      </c>
      <c r="B1" s="28"/>
      <c r="C1" s="28"/>
      <c r="D1" s="28"/>
      <c r="E1" s="28"/>
      <c r="F1" s="28"/>
    </row>
    <row r="2" spans="1:6" ht="15.75" customHeight="1">
      <c r="A2" s="6" t="s">
        <v>23</v>
      </c>
      <c r="B2" s="7">
        <v>2017</v>
      </c>
      <c r="C2" s="7">
        <v>2018</v>
      </c>
      <c r="D2" s="7">
        <v>2019</v>
      </c>
      <c r="E2" s="8">
        <v>2020</v>
      </c>
      <c r="F2" s="7" t="s">
        <v>24</v>
      </c>
    </row>
    <row r="3" spans="1:6">
      <c r="A3" s="9" t="s">
        <v>25</v>
      </c>
      <c r="B3" s="10">
        <v>0</v>
      </c>
      <c r="C3" s="11">
        <v>0</v>
      </c>
      <c r="D3" s="11">
        <v>0</v>
      </c>
      <c r="E3" s="12">
        <v>0</v>
      </c>
      <c r="F3" s="13">
        <f t="shared" ref="F3:F20" si="0">AVERAGE(B3:E3)</f>
        <v>0</v>
      </c>
    </row>
    <row r="4" spans="1:6">
      <c r="A4" s="9" t="s">
        <v>26</v>
      </c>
      <c r="B4" s="10">
        <v>0</v>
      </c>
      <c r="C4" s="11">
        <v>0</v>
      </c>
      <c r="D4" s="11">
        <v>0</v>
      </c>
      <c r="E4" s="12"/>
      <c r="F4" s="13">
        <f t="shared" si="0"/>
        <v>0</v>
      </c>
    </row>
    <row r="5" spans="1:6">
      <c r="A5" s="9" t="s">
        <v>27</v>
      </c>
      <c r="B5" s="10">
        <v>11579.01</v>
      </c>
      <c r="C5" s="13">
        <v>11290.76</v>
      </c>
      <c r="D5" s="13">
        <v>12590.64</v>
      </c>
      <c r="E5" s="12">
        <v>5099.9399999999996</v>
      </c>
      <c r="F5" s="13">
        <f t="shared" si="0"/>
        <v>10140.087500000001</v>
      </c>
    </row>
    <row r="6" spans="1:6">
      <c r="A6" s="14" t="s">
        <v>28</v>
      </c>
      <c r="B6" s="10">
        <v>27333.57</v>
      </c>
      <c r="C6" s="11">
        <v>0</v>
      </c>
      <c r="D6" s="11">
        <v>0</v>
      </c>
      <c r="E6" s="12">
        <v>29896</v>
      </c>
      <c r="F6" s="13">
        <f t="shared" si="0"/>
        <v>14307.3925</v>
      </c>
    </row>
    <row r="7" spans="1:6">
      <c r="A7" s="9" t="s">
        <v>29</v>
      </c>
      <c r="B7" s="15">
        <v>0</v>
      </c>
      <c r="C7" s="13">
        <v>34593</v>
      </c>
      <c r="D7" s="13">
        <v>49215.4</v>
      </c>
      <c r="E7" s="12">
        <v>0</v>
      </c>
      <c r="F7" s="13">
        <f t="shared" si="0"/>
        <v>20952.099999999999</v>
      </c>
    </row>
    <row r="8" spans="1:6">
      <c r="A8" s="9" t="s">
        <v>30</v>
      </c>
      <c r="B8" s="10">
        <v>40600</v>
      </c>
      <c r="C8" s="13">
        <v>64050</v>
      </c>
      <c r="D8" s="13">
        <v>111249.99</v>
      </c>
      <c r="E8" s="12">
        <v>104695.33</v>
      </c>
      <c r="F8" s="13">
        <f t="shared" si="0"/>
        <v>80148.83</v>
      </c>
    </row>
    <row r="9" spans="1:6">
      <c r="A9" s="9" t="s">
        <v>31</v>
      </c>
      <c r="B9" s="10">
        <v>0</v>
      </c>
      <c r="C9" s="11">
        <v>0</v>
      </c>
      <c r="D9" s="11">
        <v>0</v>
      </c>
      <c r="E9" s="12">
        <v>0</v>
      </c>
      <c r="F9" s="13">
        <f t="shared" si="0"/>
        <v>0</v>
      </c>
    </row>
    <row r="10" spans="1:6">
      <c r="A10" s="9" t="s">
        <v>32</v>
      </c>
      <c r="B10" s="10">
        <v>0</v>
      </c>
      <c r="C10" s="11">
        <v>0</v>
      </c>
      <c r="D10" s="11">
        <v>0</v>
      </c>
      <c r="E10" s="12">
        <v>0</v>
      </c>
      <c r="F10" s="13">
        <f t="shared" si="0"/>
        <v>0</v>
      </c>
    </row>
    <row r="11" spans="1:6">
      <c r="A11" s="9" t="s">
        <v>33</v>
      </c>
      <c r="B11" s="10">
        <v>5474</v>
      </c>
      <c r="C11" s="13">
        <v>4427</v>
      </c>
      <c r="D11" s="13">
        <v>7495</v>
      </c>
      <c r="E11" s="12">
        <v>0</v>
      </c>
      <c r="F11" s="13">
        <f t="shared" si="0"/>
        <v>4349</v>
      </c>
    </row>
    <row r="12" spans="1:6">
      <c r="A12" s="9" t="s">
        <v>34</v>
      </c>
      <c r="B12" s="10">
        <v>85891.81</v>
      </c>
      <c r="C12" s="13">
        <v>63565.07</v>
      </c>
      <c r="D12" s="13">
        <v>52219.69</v>
      </c>
      <c r="E12" s="12">
        <v>29563.040000000001</v>
      </c>
      <c r="F12" s="13">
        <f t="shared" si="0"/>
        <v>57809.902500000004</v>
      </c>
    </row>
    <row r="13" spans="1:6">
      <c r="A13" s="9" t="s">
        <v>35</v>
      </c>
      <c r="B13" s="10">
        <v>25170.95</v>
      </c>
      <c r="C13" s="13">
        <v>25770.37</v>
      </c>
      <c r="D13" s="13">
        <v>26559.99</v>
      </c>
      <c r="E13" s="12">
        <v>27109.41</v>
      </c>
      <c r="F13" s="13">
        <f t="shared" si="0"/>
        <v>26152.68</v>
      </c>
    </row>
    <row r="14" spans="1:6">
      <c r="A14" s="9" t="s">
        <v>36</v>
      </c>
      <c r="B14" s="10">
        <v>13344.8</v>
      </c>
      <c r="C14" s="13">
        <v>15468.6</v>
      </c>
      <c r="D14" s="11">
        <v>0</v>
      </c>
      <c r="E14" s="12">
        <v>0</v>
      </c>
      <c r="F14" s="13">
        <f t="shared" si="0"/>
        <v>7203.35</v>
      </c>
    </row>
    <row r="15" spans="1:6">
      <c r="A15" s="9" t="s">
        <v>37</v>
      </c>
      <c r="B15" s="10">
        <v>100</v>
      </c>
      <c r="C15" s="11">
        <v>0</v>
      </c>
      <c r="D15" s="11">
        <v>0</v>
      </c>
      <c r="E15" s="12">
        <v>0</v>
      </c>
      <c r="F15" s="13">
        <f t="shared" si="0"/>
        <v>25</v>
      </c>
    </row>
    <row r="16" spans="1:6">
      <c r="A16" s="9" t="s">
        <v>38</v>
      </c>
      <c r="B16" s="10">
        <v>10947</v>
      </c>
      <c r="C16" s="13">
        <v>10200</v>
      </c>
      <c r="D16" s="13">
        <v>11100</v>
      </c>
      <c r="E16" s="12">
        <v>13800</v>
      </c>
      <c r="F16" s="13">
        <f t="shared" si="0"/>
        <v>11511.75</v>
      </c>
    </row>
    <row r="17" spans="1:6">
      <c r="A17" s="9" t="s">
        <v>39</v>
      </c>
      <c r="B17" s="10">
        <v>12073.89</v>
      </c>
      <c r="C17" s="13">
        <v>12085.18</v>
      </c>
      <c r="D17" s="13">
        <v>12661.27</v>
      </c>
      <c r="E17" s="12">
        <v>8343.89</v>
      </c>
      <c r="F17" s="13">
        <f t="shared" si="0"/>
        <v>11291.057499999999</v>
      </c>
    </row>
    <row r="18" spans="1:6">
      <c r="A18" s="9" t="s">
        <v>40</v>
      </c>
      <c r="B18" s="10">
        <v>1618.9</v>
      </c>
      <c r="C18" s="13">
        <v>6645.2</v>
      </c>
      <c r="D18" s="13">
        <v>5337.4</v>
      </c>
      <c r="E18" s="12">
        <v>1817.49</v>
      </c>
      <c r="F18" s="13">
        <f t="shared" si="0"/>
        <v>3854.7474999999999</v>
      </c>
    </row>
    <row r="19" spans="1:6">
      <c r="A19" s="9" t="s">
        <v>41</v>
      </c>
      <c r="B19" s="10">
        <v>4217.49</v>
      </c>
      <c r="C19" s="13">
        <v>3550.77</v>
      </c>
      <c r="D19" s="13">
        <v>3649.77</v>
      </c>
      <c r="E19" s="12">
        <v>1879.24</v>
      </c>
      <c r="F19" s="13">
        <f t="shared" si="0"/>
        <v>3324.3175000000001</v>
      </c>
    </row>
    <row r="20" spans="1:6">
      <c r="A20" s="9" t="s">
        <v>42</v>
      </c>
      <c r="B20" s="10">
        <v>4505.88</v>
      </c>
      <c r="C20" s="13">
        <v>4506.17</v>
      </c>
      <c r="D20" s="13">
        <v>3320.16</v>
      </c>
      <c r="E20" s="12">
        <v>1180.27</v>
      </c>
      <c r="F20" s="13">
        <f t="shared" si="0"/>
        <v>3378.12</v>
      </c>
    </row>
    <row r="21" spans="1:6" ht="15.75" customHeight="1">
      <c r="A21" s="16"/>
      <c r="B21" s="17">
        <f t="shared" ref="B21:F21" si="1">SUM(B3:B20)</f>
        <v>242857.30000000002</v>
      </c>
      <c r="C21" s="17">
        <f t="shared" si="1"/>
        <v>256152.12000000002</v>
      </c>
      <c r="D21" s="17">
        <f t="shared" si="1"/>
        <v>295399.31</v>
      </c>
      <c r="E21" s="18">
        <f t="shared" si="1"/>
        <v>223384.61000000002</v>
      </c>
      <c r="F21" s="19">
        <f t="shared" si="1"/>
        <v>254448.33499999999</v>
      </c>
    </row>
    <row r="23" spans="1:6" ht="12.75" customHeight="1">
      <c r="A23" s="75" t="s">
        <v>398</v>
      </c>
      <c r="B23" s="74"/>
      <c r="C23" s="74"/>
      <c r="D23" s="74"/>
      <c r="E23" s="74"/>
      <c r="F23" s="74"/>
    </row>
  </sheetData>
  <mergeCells count="2">
    <mergeCell ref="A1:F1"/>
    <mergeCell ref="A23:F23"/>
  </mergeCells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F101"/>
  <sheetViews>
    <sheetView tabSelected="1" topLeftCell="A67" workbookViewId="0">
      <selection activeCell="A73" sqref="A73:C73"/>
    </sheetView>
  </sheetViews>
  <sheetFormatPr defaultColWidth="14.42578125" defaultRowHeight="15.75" customHeight="1"/>
  <cols>
    <col min="1" max="1" width="36.7109375" customWidth="1"/>
    <col min="2" max="2" width="15.85546875" customWidth="1"/>
    <col min="3" max="3" width="25.5703125" customWidth="1"/>
    <col min="4" max="4" width="19.42578125" customWidth="1"/>
    <col min="5" max="6" width="15.85546875" customWidth="1"/>
  </cols>
  <sheetData>
    <row r="1" spans="1:6">
      <c r="A1" s="24" t="s">
        <v>43</v>
      </c>
      <c r="B1" s="25"/>
      <c r="C1" s="25"/>
      <c r="D1" s="25"/>
      <c r="E1" s="25"/>
      <c r="F1" s="26"/>
    </row>
    <row r="2" spans="1:6">
      <c r="A2" s="3" t="s">
        <v>44</v>
      </c>
      <c r="B2" s="3">
        <v>2017</v>
      </c>
      <c r="C2" s="3">
        <v>2018</v>
      </c>
      <c r="D2" s="3">
        <v>2019</v>
      </c>
      <c r="E2" s="3">
        <v>2020</v>
      </c>
      <c r="F2" s="20" t="s">
        <v>45</v>
      </c>
    </row>
    <row r="3" spans="1:6">
      <c r="A3" s="21" t="s">
        <v>46</v>
      </c>
      <c r="B3" s="2"/>
      <c r="C3" s="2"/>
      <c r="D3" s="2"/>
      <c r="E3" s="22">
        <v>95000</v>
      </c>
      <c r="F3" s="23">
        <f t="shared" ref="F3:F16" si="0">SUM(B3:E3)</f>
        <v>95000</v>
      </c>
    </row>
    <row r="4" spans="1:6">
      <c r="A4" s="21" t="s">
        <v>47</v>
      </c>
      <c r="B4" s="2"/>
      <c r="C4" s="2"/>
      <c r="D4" s="2"/>
      <c r="E4" s="22">
        <v>30000</v>
      </c>
      <c r="F4" s="23">
        <f t="shared" si="0"/>
        <v>30000</v>
      </c>
    </row>
    <row r="5" spans="1:6">
      <c r="A5" s="21" t="s">
        <v>48</v>
      </c>
      <c r="B5" s="2"/>
      <c r="C5" s="2"/>
      <c r="D5" s="2"/>
      <c r="E5" s="22">
        <v>30000</v>
      </c>
      <c r="F5" s="23">
        <f t="shared" si="0"/>
        <v>30000</v>
      </c>
    </row>
    <row r="6" spans="1:6">
      <c r="A6" s="21" t="s">
        <v>49</v>
      </c>
      <c r="B6" s="2"/>
      <c r="C6" s="22">
        <v>422000</v>
      </c>
      <c r="D6" s="22">
        <v>160000</v>
      </c>
      <c r="E6" s="22">
        <v>1065000</v>
      </c>
      <c r="F6" s="23">
        <f t="shared" si="0"/>
        <v>1647000</v>
      </c>
    </row>
    <row r="7" spans="1:6">
      <c r="A7" s="21" t="s">
        <v>50</v>
      </c>
      <c r="B7" s="22">
        <v>670000</v>
      </c>
      <c r="C7" s="22">
        <v>100000</v>
      </c>
      <c r="D7" s="22">
        <v>65000</v>
      </c>
      <c r="E7" s="22">
        <v>460000</v>
      </c>
      <c r="F7" s="23">
        <f t="shared" si="0"/>
        <v>1295000</v>
      </c>
    </row>
    <row r="8" spans="1:6">
      <c r="A8" s="21" t="s">
        <v>51</v>
      </c>
      <c r="B8" s="2"/>
      <c r="C8" s="2"/>
      <c r="D8" s="22">
        <v>100000</v>
      </c>
      <c r="E8" s="22">
        <v>100000</v>
      </c>
      <c r="F8" s="23">
        <f t="shared" si="0"/>
        <v>200000</v>
      </c>
    </row>
    <row r="9" spans="1:6">
      <c r="A9" s="21" t="s">
        <v>52</v>
      </c>
      <c r="B9" s="2"/>
      <c r="C9" s="22">
        <v>428000</v>
      </c>
      <c r="D9" s="22">
        <v>820000</v>
      </c>
      <c r="E9" s="22">
        <v>730000</v>
      </c>
      <c r="F9" s="23">
        <f t="shared" si="0"/>
        <v>1978000</v>
      </c>
    </row>
    <row r="10" spans="1:6">
      <c r="A10" s="21" t="s">
        <v>53</v>
      </c>
      <c r="B10" s="2"/>
      <c r="C10" s="22">
        <v>180000</v>
      </c>
      <c r="D10" s="22">
        <v>80000</v>
      </c>
      <c r="E10" s="22">
        <v>1410000</v>
      </c>
      <c r="F10" s="23">
        <f t="shared" si="0"/>
        <v>1670000</v>
      </c>
    </row>
    <row r="11" spans="1:6">
      <c r="A11" s="21" t="s">
        <v>54</v>
      </c>
      <c r="B11" s="2"/>
      <c r="C11" s="2"/>
      <c r="D11" s="22">
        <v>426000</v>
      </c>
      <c r="E11" s="2"/>
      <c r="F11" s="23">
        <f t="shared" si="0"/>
        <v>426000</v>
      </c>
    </row>
    <row r="12" spans="1:6">
      <c r="A12" s="21" t="s">
        <v>55</v>
      </c>
      <c r="B12" s="22">
        <v>170000</v>
      </c>
      <c r="C12" s="2"/>
      <c r="D12" s="22">
        <v>56000</v>
      </c>
      <c r="E12" s="2"/>
      <c r="F12" s="23">
        <f t="shared" si="0"/>
        <v>226000</v>
      </c>
    </row>
    <row r="13" spans="1:6">
      <c r="A13" s="21" t="s">
        <v>56</v>
      </c>
      <c r="B13" s="2"/>
      <c r="C13" s="2"/>
      <c r="D13" s="22">
        <v>280000</v>
      </c>
      <c r="E13" s="2"/>
      <c r="F13" s="23">
        <f t="shared" si="0"/>
        <v>280000</v>
      </c>
    </row>
    <row r="14" spans="1:6">
      <c r="A14" s="21" t="s">
        <v>57</v>
      </c>
      <c r="B14" s="2"/>
      <c r="C14" s="2"/>
      <c r="D14" s="22">
        <v>200000</v>
      </c>
      <c r="E14" s="2"/>
      <c r="F14" s="23">
        <f t="shared" si="0"/>
        <v>200000</v>
      </c>
    </row>
    <row r="15" spans="1:6">
      <c r="A15" s="21" t="s">
        <v>58</v>
      </c>
      <c r="B15" s="22">
        <v>433000</v>
      </c>
      <c r="C15" s="2"/>
      <c r="D15" s="2"/>
      <c r="E15" s="2"/>
      <c r="F15" s="23">
        <f t="shared" si="0"/>
        <v>433000</v>
      </c>
    </row>
    <row r="16" spans="1:6">
      <c r="A16" s="23" t="s">
        <v>59</v>
      </c>
      <c r="B16" s="23">
        <f t="shared" ref="B16:E16" si="1">SUM(B3:B15)</f>
        <v>1273000</v>
      </c>
      <c r="C16" s="23">
        <f t="shared" si="1"/>
        <v>1130000</v>
      </c>
      <c r="D16" s="23">
        <f t="shared" si="1"/>
        <v>2187000</v>
      </c>
      <c r="E16" s="23">
        <f t="shared" si="1"/>
        <v>3920000</v>
      </c>
      <c r="F16" s="23">
        <f t="shared" si="0"/>
        <v>8510000</v>
      </c>
    </row>
    <row r="20" spans="1:3" ht="15.75" customHeight="1">
      <c r="A20" s="101" t="s">
        <v>60</v>
      </c>
      <c r="B20" s="101"/>
      <c r="C20" s="101"/>
    </row>
    <row r="21" spans="1:3" ht="15.75" customHeight="1">
      <c r="A21" s="30"/>
      <c r="B21" s="30"/>
      <c r="C21" s="30"/>
    </row>
    <row r="22" spans="1:3" ht="15.75" customHeight="1">
      <c r="A22" s="102" t="s">
        <v>76</v>
      </c>
      <c r="B22" s="102"/>
      <c r="C22" s="102"/>
    </row>
    <row r="23" spans="1:3" ht="20.100000000000001" customHeight="1" thickBot="1">
      <c r="A23" s="82" t="s">
        <v>61</v>
      </c>
      <c r="B23" s="83" t="s">
        <v>62</v>
      </c>
      <c r="C23" s="82" t="s">
        <v>63</v>
      </c>
    </row>
    <row r="24" spans="1:3" ht="21.75" thickBot="1">
      <c r="A24" s="76" t="s">
        <v>64</v>
      </c>
      <c r="B24" s="77">
        <v>200000</v>
      </c>
      <c r="C24" s="78" t="s">
        <v>65</v>
      </c>
    </row>
    <row r="25" spans="1:3" ht="21.75" thickBot="1">
      <c r="A25" s="79" t="s">
        <v>66</v>
      </c>
      <c r="B25" s="80">
        <v>100000</v>
      </c>
      <c r="C25" s="81" t="s">
        <v>65</v>
      </c>
    </row>
    <row r="26" spans="1:3" ht="21.75" thickBot="1">
      <c r="A26" s="79" t="s">
        <v>67</v>
      </c>
      <c r="B26" s="80">
        <v>50000</v>
      </c>
      <c r="C26" s="81" t="s">
        <v>65</v>
      </c>
    </row>
    <row r="27" spans="1:3" ht="21.75" thickBot="1">
      <c r="A27" s="79" t="s">
        <v>68</v>
      </c>
      <c r="B27" s="80">
        <v>150000</v>
      </c>
      <c r="C27" s="81" t="s">
        <v>65</v>
      </c>
    </row>
    <row r="28" spans="1:3" ht="42.75" thickBot="1">
      <c r="A28" s="79" t="s">
        <v>69</v>
      </c>
      <c r="B28" s="80">
        <v>170000</v>
      </c>
      <c r="C28" s="81" t="s">
        <v>65</v>
      </c>
    </row>
    <row r="29" spans="1:3" ht="63.75" thickBot="1">
      <c r="A29" s="79" t="s">
        <v>70</v>
      </c>
      <c r="B29" s="80">
        <v>150000</v>
      </c>
      <c r="C29" s="81" t="s">
        <v>71</v>
      </c>
    </row>
    <row r="30" spans="1:3" ht="32.25" thickBot="1">
      <c r="A30" s="79" t="s">
        <v>72</v>
      </c>
      <c r="B30" s="80">
        <v>20000</v>
      </c>
      <c r="C30" s="81" t="s">
        <v>71</v>
      </c>
    </row>
    <row r="31" spans="1:3" ht="21.75" thickBot="1">
      <c r="A31" s="79" t="s">
        <v>73</v>
      </c>
      <c r="B31" s="80">
        <v>200000</v>
      </c>
      <c r="C31" s="81" t="s">
        <v>74</v>
      </c>
    </row>
    <row r="32" spans="1:3" ht="21.75" thickBot="1">
      <c r="A32" s="79" t="s">
        <v>73</v>
      </c>
      <c r="B32" s="80">
        <v>83000</v>
      </c>
      <c r="C32" s="81" t="s">
        <v>74</v>
      </c>
    </row>
    <row r="33" spans="1:3" ht="21.75" thickBot="1">
      <c r="A33" s="79" t="s">
        <v>75</v>
      </c>
      <c r="B33" s="80">
        <v>150000</v>
      </c>
      <c r="C33" s="81" t="s">
        <v>74</v>
      </c>
    </row>
    <row r="35" spans="1:3" ht="15.75" customHeight="1" thickBot="1">
      <c r="A35" s="103" t="s">
        <v>94</v>
      </c>
      <c r="B35" s="103"/>
      <c r="C35" s="103"/>
    </row>
    <row r="36" spans="1:3" ht="21.75" thickBot="1">
      <c r="A36" s="84" t="s">
        <v>77</v>
      </c>
      <c r="B36" s="85">
        <v>50000</v>
      </c>
      <c r="C36" s="86" t="s">
        <v>78</v>
      </c>
    </row>
    <row r="37" spans="1:3" ht="32.25" thickBot="1">
      <c r="A37" s="87" t="s">
        <v>79</v>
      </c>
      <c r="B37" s="88">
        <v>200000</v>
      </c>
      <c r="C37" s="89" t="s">
        <v>78</v>
      </c>
    </row>
    <row r="38" spans="1:3" ht="32.25" thickBot="1">
      <c r="A38" s="87" t="s">
        <v>80</v>
      </c>
      <c r="B38" s="88">
        <v>178000</v>
      </c>
      <c r="C38" s="89" t="s">
        <v>78</v>
      </c>
    </row>
    <row r="39" spans="1:3" ht="21.75" thickBot="1">
      <c r="A39" s="87" t="s">
        <v>81</v>
      </c>
      <c r="B39" s="88">
        <v>100000</v>
      </c>
      <c r="C39" s="89" t="s">
        <v>82</v>
      </c>
    </row>
    <row r="40" spans="1:3" ht="21.75" thickBot="1">
      <c r="A40" s="87" t="s">
        <v>83</v>
      </c>
      <c r="B40" s="88">
        <v>100000</v>
      </c>
      <c r="C40" s="89" t="s">
        <v>84</v>
      </c>
    </row>
    <row r="41" spans="1:3" ht="42.75" thickBot="1">
      <c r="A41" s="87" t="s">
        <v>85</v>
      </c>
      <c r="B41" s="88">
        <v>50000</v>
      </c>
      <c r="C41" s="89" t="s">
        <v>86</v>
      </c>
    </row>
    <row r="42" spans="1:3" ht="42.75" thickBot="1">
      <c r="A42" s="87" t="s">
        <v>87</v>
      </c>
      <c r="B42" s="88">
        <v>50000</v>
      </c>
      <c r="C42" s="89" t="s">
        <v>86</v>
      </c>
    </row>
    <row r="43" spans="1:3" ht="42.75" thickBot="1">
      <c r="A43" s="87" t="s">
        <v>88</v>
      </c>
      <c r="B43" s="88">
        <v>50000</v>
      </c>
      <c r="C43" s="89" t="s">
        <v>86</v>
      </c>
    </row>
    <row r="44" spans="1:3" ht="32.25" thickBot="1">
      <c r="A44" s="87" t="s">
        <v>89</v>
      </c>
      <c r="B44" s="88">
        <v>50000</v>
      </c>
      <c r="C44" s="89" t="s">
        <v>86</v>
      </c>
    </row>
    <row r="45" spans="1:3" ht="32.25" thickBot="1">
      <c r="A45" s="87" t="s">
        <v>90</v>
      </c>
      <c r="B45" s="88">
        <v>50000</v>
      </c>
      <c r="C45" s="89" t="s">
        <v>86</v>
      </c>
    </row>
    <row r="46" spans="1:3" ht="32.25" thickBot="1">
      <c r="A46" s="87" t="s">
        <v>91</v>
      </c>
      <c r="B46" s="88">
        <v>50000</v>
      </c>
      <c r="C46" s="89" t="s">
        <v>86</v>
      </c>
    </row>
    <row r="47" spans="1:3" ht="21.75" thickBot="1">
      <c r="A47" s="87" t="s">
        <v>92</v>
      </c>
      <c r="B47" s="88">
        <v>122000</v>
      </c>
      <c r="C47" s="89" t="s">
        <v>86</v>
      </c>
    </row>
    <row r="48" spans="1:3" ht="21.75" thickBot="1">
      <c r="A48" s="87" t="s">
        <v>93</v>
      </c>
      <c r="B48" s="88">
        <v>80000</v>
      </c>
      <c r="C48" s="89" t="s">
        <v>84</v>
      </c>
    </row>
    <row r="50" spans="1:3" ht="15.75" customHeight="1">
      <c r="A50" s="104" t="s">
        <v>95</v>
      </c>
      <c r="B50" s="104"/>
      <c r="C50" s="104"/>
    </row>
    <row r="51" spans="1:3" ht="15.75" customHeight="1" thickBot="1">
      <c r="A51" s="34" t="s">
        <v>61</v>
      </c>
      <c r="B51" s="34" t="s">
        <v>62</v>
      </c>
      <c r="C51" s="34" t="s">
        <v>63</v>
      </c>
    </row>
    <row r="52" spans="1:3" ht="32.25" thickBot="1">
      <c r="A52" s="90" t="s">
        <v>122</v>
      </c>
      <c r="B52" s="91">
        <v>200000</v>
      </c>
      <c r="C52" s="92" t="s">
        <v>123</v>
      </c>
    </row>
    <row r="53" spans="1:3" ht="32.25" thickBot="1">
      <c r="A53" s="93" t="s">
        <v>124</v>
      </c>
      <c r="B53" s="94">
        <v>200000</v>
      </c>
      <c r="C53" s="95" t="s">
        <v>123</v>
      </c>
    </row>
    <row r="54" spans="1:3" ht="42.75" thickBot="1">
      <c r="A54" s="93" t="s">
        <v>125</v>
      </c>
      <c r="B54" s="94">
        <v>300000</v>
      </c>
      <c r="C54" s="95" t="s">
        <v>126</v>
      </c>
    </row>
    <row r="55" spans="1:3" ht="21.75" thickBot="1">
      <c r="A55" s="93" t="s">
        <v>127</v>
      </c>
      <c r="B55" s="94">
        <v>22000</v>
      </c>
      <c r="C55" s="95" t="s">
        <v>128</v>
      </c>
    </row>
    <row r="56" spans="1:3" ht="32.25" thickBot="1">
      <c r="A56" s="93" t="s">
        <v>129</v>
      </c>
      <c r="B56" s="94">
        <v>65000</v>
      </c>
      <c r="C56" s="95" t="s">
        <v>130</v>
      </c>
    </row>
    <row r="57" spans="1:3" ht="32.25" thickBot="1">
      <c r="A57" s="93" t="s">
        <v>131</v>
      </c>
      <c r="B57" s="94">
        <v>80000</v>
      </c>
      <c r="C57" s="95" t="s">
        <v>132</v>
      </c>
    </row>
    <row r="58" spans="1:3" ht="32.25" thickBot="1">
      <c r="A58" s="93" t="s">
        <v>133</v>
      </c>
      <c r="B58" s="94">
        <v>100000</v>
      </c>
      <c r="C58" s="95" t="s">
        <v>134</v>
      </c>
    </row>
    <row r="59" spans="1:3" ht="84.75" thickBot="1">
      <c r="A59" s="93" t="s">
        <v>135</v>
      </c>
      <c r="B59" s="94">
        <v>33000</v>
      </c>
      <c r="C59" s="95" t="s">
        <v>126</v>
      </c>
    </row>
    <row r="60" spans="1:3" ht="42.75" thickBot="1">
      <c r="A60" s="93" t="s">
        <v>136</v>
      </c>
      <c r="B60" s="94">
        <v>30000</v>
      </c>
      <c r="C60" s="95" t="s">
        <v>123</v>
      </c>
    </row>
    <row r="61" spans="1:3" ht="42.75" thickBot="1">
      <c r="A61" s="93" t="s">
        <v>137</v>
      </c>
      <c r="B61" s="94">
        <v>200000</v>
      </c>
      <c r="C61" s="95" t="s">
        <v>123</v>
      </c>
    </row>
    <row r="62" spans="1:3" ht="21.75" thickBot="1">
      <c r="A62" s="93" t="s">
        <v>138</v>
      </c>
      <c r="B62" s="94">
        <v>40000</v>
      </c>
      <c r="C62" s="95" t="s">
        <v>139</v>
      </c>
    </row>
    <row r="63" spans="1:3" ht="21.75" thickBot="1">
      <c r="A63" s="93" t="s">
        <v>138</v>
      </c>
      <c r="B63" s="94">
        <v>120000</v>
      </c>
      <c r="C63" s="95" t="s">
        <v>139</v>
      </c>
    </row>
    <row r="64" spans="1:3" ht="63.75" thickBot="1">
      <c r="A64" s="93" t="s">
        <v>140</v>
      </c>
      <c r="B64" s="94">
        <v>190000</v>
      </c>
      <c r="C64" s="95" t="s">
        <v>123</v>
      </c>
    </row>
    <row r="65" spans="1:3" ht="53.25" thickBot="1">
      <c r="A65" s="93" t="s">
        <v>141</v>
      </c>
      <c r="B65" s="94">
        <v>100000</v>
      </c>
      <c r="C65" s="95" t="s">
        <v>142</v>
      </c>
    </row>
    <row r="66" spans="1:3" ht="84.75" thickBot="1">
      <c r="A66" s="93" t="s">
        <v>143</v>
      </c>
      <c r="B66" s="94">
        <v>100000</v>
      </c>
      <c r="C66" s="95" t="s">
        <v>142</v>
      </c>
    </row>
    <row r="67" spans="1:3" ht="84.75" thickBot="1">
      <c r="A67" s="93" t="s">
        <v>144</v>
      </c>
      <c r="B67" s="94">
        <v>80000</v>
      </c>
      <c r="C67" s="95" t="s">
        <v>145</v>
      </c>
    </row>
    <row r="68" spans="1:3" ht="21.75" thickBot="1">
      <c r="A68" s="93" t="s">
        <v>138</v>
      </c>
      <c r="B68" s="94">
        <v>120000</v>
      </c>
      <c r="C68" s="95" t="s">
        <v>139</v>
      </c>
    </row>
    <row r="69" spans="1:3" ht="63.75" thickBot="1">
      <c r="A69" s="93" t="s">
        <v>146</v>
      </c>
      <c r="B69" s="94">
        <v>93000</v>
      </c>
      <c r="C69" s="95" t="s">
        <v>126</v>
      </c>
    </row>
    <row r="70" spans="1:3" ht="84.75" thickBot="1">
      <c r="A70" s="93" t="s">
        <v>147</v>
      </c>
      <c r="B70" s="94">
        <v>80000</v>
      </c>
      <c r="C70" s="95" t="s">
        <v>132</v>
      </c>
    </row>
    <row r="71" spans="1:3" ht="21.75" thickBot="1">
      <c r="A71" s="93" t="s">
        <v>148</v>
      </c>
      <c r="B71" s="94">
        <v>34000</v>
      </c>
      <c r="C71" s="95" t="s">
        <v>128</v>
      </c>
    </row>
    <row r="72" spans="1:3" ht="15.75" customHeight="1">
      <c r="A72" s="33"/>
      <c r="B72" s="33"/>
      <c r="C72" s="33"/>
    </row>
    <row r="73" spans="1:3" ht="15.75" customHeight="1">
      <c r="A73" s="104" t="s">
        <v>149</v>
      </c>
      <c r="B73" s="104"/>
      <c r="C73" s="104"/>
    </row>
    <row r="74" spans="1:3" ht="12.75">
      <c r="A74" s="96" t="s">
        <v>61</v>
      </c>
      <c r="B74" s="97" t="s">
        <v>62</v>
      </c>
      <c r="C74" s="97" t="s">
        <v>96</v>
      </c>
    </row>
    <row r="75" spans="1:3" ht="21.75">
      <c r="A75" s="98" t="s">
        <v>97</v>
      </c>
      <c r="B75" s="99">
        <v>95000</v>
      </c>
      <c r="C75" s="100" t="s">
        <v>46</v>
      </c>
    </row>
    <row r="76" spans="1:3" ht="21.75">
      <c r="A76" s="98" t="s">
        <v>98</v>
      </c>
      <c r="B76" s="99">
        <v>30000</v>
      </c>
      <c r="C76" s="100" t="s">
        <v>47</v>
      </c>
    </row>
    <row r="77" spans="1:3" ht="32.25">
      <c r="A77" s="98" t="s">
        <v>99</v>
      </c>
      <c r="B77" s="99">
        <v>30000</v>
      </c>
      <c r="C77" s="100" t="s">
        <v>48</v>
      </c>
    </row>
    <row r="78" spans="1:3" ht="21.75">
      <c r="A78" s="98" t="s">
        <v>100</v>
      </c>
      <c r="B78" s="99">
        <v>185000</v>
      </c>
      <c r="C78" s="100" t="s">
        <v>49</v>
      </c>
    </row>
    <row r="79" spans="1:3" ht="21.75">
      <c r="A79" s="98" t="s">
        <v>101</v>
      </c>
      <c r="B79" s="99">
        <v>80000</v>
      </c>
      <c r="C79" s="100" t="s">
        <v>49</v>
      </c>
    </row>
    <row r="80" spans="1:3" ht="32.25">
      <c r="A80" s="98" t="s">
        <v>102</v>
      </c>
      <c r="B80" s="99">
        <v>140000</v>
      </c>
      <c r="C80" s="100" t="s">
        <v>50</v>
      </c>
    </row>
    <row r="81" spans="1:3" ht="32.25">
      <c r="A81" s="98" t="s">
        <v>103</v>
      </c>
      <c r="B81" s="99">
        <v>400000</v>
      </c>
      <c r="C81" s="100" t="s">
        <v>49</v>
      </c>
    </row>
    <row r="82" spans="1:3" ht="32.25">
      <c r="A82" s="98" t="s">
        <v>104</v>
      </c>
      <c r="B82" s="99">
        <v>100000</v>
      </c>
      <c r="C82" s="100" t="s">
        <v>51</v>
      </c>
    </row>
    <row r="83" spans="1:3" ht="21.75">
      <c r="A83" s="98" t="s">
        <v>105</v>
      </c>
      <c r="B83" s="99">
        <v>500000</v>
      </c>
      <c r="C83" s="100" t="s">
        <v>52</v>
      </c>
    </row>
    <row r="84" spans="1:3" ht="32.25">
      <c r="A84" s="98" t="s">
        <v>106</v>
      </c>
      <c r="B84" s="99">
        <v>250000</v>
      </c>
      <c r="C84" s="100" t="s">
        <v>53</v>
      </c>
    </row>
    <row r="85" spans="1:3" ht="32.25">
      <c r="A85" s="98" t="s">
        <v>107</v>
      </c>
      <c r="B85" s="99">
        <v>100000</v>
      </c>
      <c r="C85" s="100" t="s">
        <v>53</v>
      </c>
    </row>
    <row r="86" spans="1:3" ht="42.75">
      <c r="A86" s="98" t="s">
        <v>108</v>
      </c>
      <c r="B86" s="99">
        <v>150000</v>
      </c>
      <c r="C86" s="100" t="s">
        <v>53</v>
      </c>
    </row>
    <row r="87" spans="1:3" ht="53.25">
      <c r="A87" s="98" t="s">
        <v>109</v>
      </c>
      <c r="B87" s="99">
        <v>70000</v>
      </c>
      <c r="C87" s="100" t="s">
        <v>53</v>
      </c>
    </row>
    <row r="88" spans="1:3" ht="32.25">
      <c r="A88" s="98" t="s">
        <v>110</v>
      </c>
      <c r="B88" s="99">
        <v>180000</v>
      </c>
      <c r="C88" s="100" t="s">
        <v>53</v>
      </c>
    </row>
    <row r="89" spans="1:3" ht="32.25">
      <c r="A89" s="98" t="s">
        <v>111</v>
      </c>
      <c r="B89" s="99">
        <v>150000</v>
      </c>
      <c r="C89" s="100" t="s">
        <v>50</v>
      </c>
    </row>
    <row r="90" spans="1:3" ht="32.25">
      <c r="A90" s="98" t="s">
        <v>112</v>
      </c>
      <c r="B90" s="99">
        <v>30000</v>
      </c>
      <c r="C90" s="100" t="s">
        <v>53</v>
      </c>
    </row>
    <row r="91" spans="1:3" ht="53.25">
      <c r="A91" s="98" t="s">
        <v>113</v>
      </c>
      <c r="B91" s="99">
        <v>400000</v>
      </c>
      <c r="C91" s="100" t="s">
        <v>49</v>
      </c>
    </row>
    <row r="92" spans="1:3" ht="53.25">
      <c r="A92" s="98" t="s">
        <v>114</v>
      </c>
      <c r="B92" s="99">
        <v>100000</v>
      </c>
      <c r="C92" s="100" t="s">
        <v>52</v>
      </c>
    </row>
    <row r="93" spans="1:3" ht="32.25">
      <c r="A93" s="98" t="s">
        <v>115</v>
      </c>
      <c r="B93" s="99">
        <v>130000</v>
      </c>
      <c r="C93" s="100" t="s">
        <v>53</v>
      </c>
    </row>
    <row r="94" spans="1:3" ht="32.25">
      <c r="A94" s="98" t="s">
        <v>116</v>
      </c>
      <c r="B94" s="99">
        <v>250000</v>
      </c>
      <c r="C94" s="100" t="s">
        <v>53</v>
      </c>
    </row>
    <row r="95" spans="1:3" ht="32.25">
      <c r="A95" s="98" t="s">
        <v>117</v>
      </c>
      <c r="B95" s="99">
        <v>100000</v>
      </c>
      <c r="C95" s="100" t="s">
        <v>52</v>
      </c>
    </row>
    <row r="96" spans="1:3" ht="32.25">
      <c r="A96" s="98" t="s">
        <v>118</v>
      </c>
      <c r="B96" s="99">
        <v>30000</v>
      </c>
      <c r="C96" s="100" t="s">
        <v>52</v>
      </c>
    </row>
    <row r="97" spans="1:3" ht="42.75">
      <c r="A97" s="98" t="s">
        <v>119</v>
      </c>
      <c r="B97" s="99">
        <v>250000</v>
      </c>
      <c r="C97" s="100" t="s">
        <v>53</v>
      </c>
    </row>
    <row r="98" spans="1:3" ht="32.25">
      <c r="A98" s="98" t="s">
        <v>120</v>
      </c>
      <c r="B98" s="99">
        <v>85000</v>
      </c>
      <c r="C98" s="100" t="s">
        <v>50</v>
      </c>
    </row>
    <row r="99" spans="1:3" ht="21.75">
      <c r="A99" s="98" t="s">
        <v>121</v>
      </c>
      <c r="B99" s="99">
        <v>85000</v>
      </c>
      <c r="C99" s="100" t="s">
        <v>50</v>
      </c>
    </row>
    <row r="101" spans="1:3" ht="15.75" customHeight="1">
      <c r="A101" s="31"/>
      <c r="B101" s="32"/>
      <c r="C101" s="32"/>
    </row>
  </sheetData>
  <mergeCells count="6">
    <mergeCell ref="A73:C73"/>
    <mergeCell ref="A1:F1"/>
    <mergeCell ref="A20:C20"/>
    <mergeCell ref="A22:C22"/>
    <mergeCell ref="A35:C35"/>
    <mergeCell ref="A50:C50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Projetos Propostos</vt:lpstr>
      <vt:lpstr>Gastos de Gabinete</vt:lpstr>
      <vt:lpstr>Emendas Parlamentares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2021-08-11T13:27:35Z</dcterms:created>
  <dcterms:modified xsi:type="dcterms:W3CDTF">2021-08-11T13:47:03Z</dcterms:modified>
</cp:coreProperties>
</file>