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1" sheetId="1" r:id="rId4"/>
  </sheets>
  <externalReferences>
    <externalReference r:id="rId5"/>
    <externalReference r:id="rId6"/>
  </externalReferences>
  <definedNames/>
  <calcPr/>
  <extLst>
    <ext uri="GoogleSheetsCustomDataVersion1">
      <go:sheetsCustomData xmlns:go="http://customooxmlschemas.google.com/" r:id="rId7" roundtripDataSignature="AMtx7mjSel0gUwh2f+i6nbcK2bOeaSUnZQ=="/>
    </ext>
  </extLst>
</workbook>
</file>

<file path=xl/sharedStrings.xml><?xml version="1.0" encoding="utf-8"?>
<sst xmlns="http://schemas.openxmlformats.org/spreadsheetml/2006/main" count="741" uniqueCount="350">
  <si>
    <t>FOTO</t>
  </si>
  <si>
    <t>RECEITAS</t>
  </si>
  <si>
    <t xml:space="preserve">DESPESAS </t>
  </si>
  <si>
    <t>Total Recebido: R$318.497,60</t>
  </si>
  <si>
    <r>
      <rPr>
        <rFont val="Arial"/>
        <i/>
        <color rgb="FFFFFF00"/>
        <sz val="9.0"/>
      </rPr>
      <t>Total Gasto:</t>
    </r>
    <r>
      <rPr>
        <rFont val="Arial"/>
        <color rgb="FFFFFF00"/>
        <sz val="9.0"/>
      </rPr>
      <t xml:space="preserve"> R$318.497,60</t>
    </r>
  </si>
  <si>
    <t>DOADOR</t>
  </si>
  <si>
    <t>CPF/CNPJ</t>
  </si>
  <si>
    <t>VALOR</t>
  </si>
  <si>
    <t>FONTE</t>
  </si>
  <si>
    <t>PRESTADOR</t>
  </si>
  <si>
    <t>TIPO DE DESPESA</t>
  </si>
  <si>
    <t>DESCRIÇÃO</t>
  </si>
  <si>
    <t>NOTA FISCAL ELETRONICA</t>
  </si>
  <si>
    <t>IDONEIDADE</t>
  </si>
  <si>
    <t>Direção Municipal/Comissão Provisória - Partido dos Trabalhadores</t>
  </si>
  <si>
    <t>01.149.511/0001-32</t>
  </si>
  <si>
    <t>Fundo Partidário</t>
  </si>
  <si>
    <t>BRASPOR GRAFICA E EDITORA LTDA.</t>
  </si>
  <si>
    <t>07.263.666/0001-81</t>
  </si>
  <si>
    <t>Publicidade por adesivos</t>
  </si>
  <si>
    <t>IMPRESSÃO LÂMINA ADESIVA PARACHOQUE IMPRESSÃO DE FOLDER VEREADOR ALESSANDRO GUEDES</t>
  </si>
  <si>
    <t>consta</t>
  </si>
  <si>
    <t>POSSUI CERTIDÃO POSITIVA</t>
  </si>
  <si>
    <t>ALESSANDRO GUEDES DOS SANTOS</t>
  </si>
  <si>
    <t>296.226.888-96</t>
  </si>
  <si>
    <t>Recursos Próprios</t>
  </si>
  <si>
    <t>LEONARDO FREIRE SOCIEDADE INDIVIDUAL DE ADVOCACIA</t>
  </si>
  <si>
    <t>36.560.750/0001-65</t>
  </si>
  <si>
    <t>Serviços advocatícios</t>
  </si>
  <si>
    <t>SERVIÇOS ADVOCATÍCIOS JUNTO AO TRE-SP</t>
  </si>
  <si>
    <t>ok</t>
  </si>
  <si>
    <t>Fundo Especial</t>
  </si>
  <si>
    <t>HAMILTON CLEMENTE ALVES</t>
  </si>
  <si>
    <t>100.302.308-88</t>
  </si>
  <si>
    <t>Outros Recursos</t>
  </si>
  <si>
    <t>FACEBOOK SERVICOS ONLINE DO BRASIL LTDA.</t>
  </si>
  <si>
    <t>13.347.016/0001-17</t>
  </si>
  <si>
    <t>Despesa com Impulsionamento de Conteúdos</t>
  </si>
  <si>
    <t>IMPULSIONAMENTOS DE CONTEÚDO NO FACEBOOK</t>
  </si>
  <si>
    <r>
      <rPr>
        <rFont val="Calibri"/>
        <b/>
        <color theme="1"/>
        <sz val="9.0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NOME ALESSANDRO GUEDES</t>
    </r>
    <r>
      <rPr>
        <rFont val="Calibri"/>
        <color theme="1"/>
        <sz val="9.0"/>
      </rPr>
      <t xml:space="preserve">
</t>
    </r>
    <r>
      <rPr>
        <rFont val="Calibri"/>
        <b/>
        <color theme="1"/>
        <sz val="9.0"/>
      </rPr>
      <t xml:space="preserve">PARTIDO PT
</t>
    </r>
  </si>
  <si>
    <t>JOSE CARLOS MEDEIROS DA SILVA</t>
  </si>
  <si>
    <t>048.867.138-82</t>
  </si>
  <si>
    <t>COBRA DIGITAL SERVICOS DE INFORMACAO LTDA</t>
  </si>
  <si>
    <t>27.987.900/0001-20</t>
  </si>
  <si>
    <t>Criação e inclusão de páginas na internet</t>
  </si>
  <si>
    <t>DESENVOLVIMENTO DE SITE E REDES DE INTERNET</t>
  </si>
  <si>
    <t>MARCOS ANTONIO DE CASTRO</t>
  </si>
  <si>
    <t>217.122.898-96</t>
  </si>
  <si>
    <t>STILL ASSESSORIA DISTRIBUICAO OBJETIVA LTDA</t>
  </si>
  <si>
    <t>12.048.318/0001-21</t>
  </si>
  <si>
    <t>Publicidade por materiais impressos</t>
  </si>
  <si>
    <t>DISTRIBUIÇÃO DE 208.000 FOLHETOS PORTA A PORTA</t>
  </si>
  <si>
    <t>Recursos próprios</t>
  </si>
  <si>
    <t>ONELY APARECIDA PINTO</t>
  </si>
  <si>
    <t>758.943.788-34</t>
  </si>
  <si>
    <t>NOVA CONQUISTA - CONSULTORIA EMPRESARIAL SOCIEDADE SIMPLES</t>
  </si>
  <si>
    <t>05.092.659/0001-39</t>
  </si>
  <si>
    <t>Serviços contábeis</t>
  </si>
  <si>
    <t>PRESTAÇÃO DE CONTAS ELEITORAIS JUNTO AO TRE-SP</t>
  </si>
  <si>
    <t>TOTAL</t>
  </si>
  <si>
    <t>ANTONIO MARCOS DA SILVA</t>
  </si>
  <si>
    <t>106.119.188-54</t>
  </si>
  <si>
    <t>DIGRAF GRAFICA E EDITORA LTDA</t>
  </si>
  <si>
    <t>03.188.474/0001-05</t>
  </si>
  <si>
    <t>PANFLETO ALESSANDRO GUEDES BRASILÂNDIA MED14X20 CM</t>
  </si>
  <si>
    <t>Financiamento Coletivo</t>
  </si>
  <si>
    <t>RENATO CAVALCANTE COMUNICACAO VISUAL E SOLUCOES GRAFICAS</t>
  </si>
  <si>
    <t>28.303.468/0001-74</t>
  </si>
  <si>
    <t>PERFURADO ADESIVO 70X34 CM</t>
  </si>
  <si>
    <t>outros</t>
  </si>
  <si>
    <t>MACIEL ART DESIGNER GRAFICO EIRELI</t>
  </si>
  <si>
    <t>24.347.979/0001-37</t>
  </si>
  <si>
    <t>BANDEIRA VEREADOR ALESSANDRO GUEDES 900 X 1400 MM</t>
  </si>
  <si>
    <t>YUKY BARRETO KITO 39193745842</t>
  </si>
  <si>
    <t>33.018.428/0001-10</t>
  </si>
  <si>
    <t>CRIAÇÃO DE 6 FOLDERS PARA CAMPANHA</t>
  </si>
  <si>
    <t>PARTIDO DOS TRABALHADORES DIRETORIO MUNICIPAL SAO PAULO</t>
  </si>
  <si>
    <t>Baixa de Estimaveis - Recursos de partido político</t>
  </si>
  <si>
    <t>RATEIO DO PROGRAMA DE TV DO HORÁRIO ELEITORAL</t>
  </si>
  <si>
    <t>não consta</t>
  </si>
  <si>
    <t>EDIVALDO ALVES DE SOUSA</t>
  </si>
  <si>
    <t>300.554.758-25</t>
  </si>
  <si>
    <t>Despesas com pessoal</t>
  </si>
  <si>
    <t>CINEMATOGRAFIA· EDIÇÃO DE VÍDEOS· PANFLETAGEM</t>
  </si>
  <si>
    <t>Água</t>
  </si>
  <si>
    <t>DAYNA MARIANA NUNES RODRIGUES DOS SANTOS</t>
  </si>
  <si>
    <t>431.845.498-36</t>
  </si>
  <si>
    <t>Atividades de militância e mobilização de rua</t>
  </si>
  <si>
    <t>SERVIÇOS PROMOÇÃO E DIVULGAÇÃO CAMPANHA ELEITORAL</t>
  </si>
  <si>
    <t>Aquisição/Doação de bens móveis ou imóveis</t>
  </si>
  <si>
    <t>MATEUS DA SILVA RAMOS</t>
  </si>
  <si>
    <t>475.565.028-30</t>
  </si>
  <si>
    <t>ADRIANO DIONISIO DA SILVA</t>
  </si>
  <si>
    <t>273.964.338-19</t>
  </si>
  <si>
    <t>Baixa de Estimaveis - Recursos de outros candidatos</t>
  </si>
  <si>
    <t>ALEXSANDRO OLIVEIRA DA SILVA</t>
  </si>
  <si>
    <t>450.418.838-40</t>
  </si>
  <si>
    <t>JOÃO MONTEIRO LINHARES</t>
  </si>
  <si>
    <t>509.917.874-04</t>
  </si>
  <si>
    <t>Baixa de Estimaveis - Recursos de pessoas físicas</t>
  </si>
  <si>
    <t>ALEX DIONISIO DE ANDRADE SILVA</t>
  </si>
  <si>
    <t>510.524.418-40</t>
  </si>
  <si>
    <t>Baixa de Estimaveis - Recursos próprios</t>
  </si>
  <si>
    <t>SIDNEI ALVES DA COSTA ROBERTO</t>
  </si>
  <si>
    <t>502.959.078-19</t>
  </si>
  <si>
    <t>Cessão ou locação de veículos</t>
  </si>
  <si>
    <t>NATALIA ROCHA DA SILVA</t>
  </si>
  <si>
    <t>225.187.798-33</t>
  </si>
  <si>
    <t>Combustíveis e lubrificantes</t>
  </si>
  <si>
    <t>PEDRO ROSA</t>
  </si>
  <si>
    <t>467.228.158-20</t>
  </si>
  <si>
    <t>Correspondências e despesas postais</t>
  </si>
  <si>
    <t>MARIA DAS DORES MARTINS TEODORO EUGENIO</t>
  </si>
  <si>
    <t>045.985.258-27</t>
  </si>
  <si>
    <t>NILDA MIRIANA SILVA</t>
  </si>
  <si>
    <t>937.797.714-20</t>
  </si>
  <si>
    <t>JULIO CESAR APARECIDO</t>
  </si>
  <si>
    <t>226.508.338-07</t>
  </si>
  <si>
    <t>FERNANDO EDUARDO DE MELO NASCIMENTO</t>
  </si>
  <si>
    <t>132.563.548-07</t>
  </si>
  <si>
    <t>Diversas a especificar</t>
  </si>
  <si>
    <t>ELISANGELA SANTOS NASCIMENTO</t>
  </si>
  <si>
    <t>216.133.238-40</t>
  </si>
  <si>
    <t>Energia elétrica</t>
  </si>
  <si>
    <t>AMADEUS OLIVEIRA SILVA</t>
  </si>
  <si>
    <t>314.250.948-80</t>
  </si>
  <si>
    <t>Locação/cessão de bens imóveis</t>
  </si>
  <si>
    <t>NAIARA DA SILVA CARDOSO</t>
  </si>
  <si>
    <t>512.535.538-07</t>
  </si>
  <si>
    <t>Produção de jingles vinhetas e slogans</t>
  </si>
  <si>
    <t>LEONOR BARBOZA</t>
  </si>
  <si>
    <t>461.067.078-04</t>
  </si>
  <si>
    <t>CRISTIANE DOS SANTOS</t>
  </si>
  <si>
    <t>284.231.088-80</t>
  </si>
  <si>
    <t>Publicidade por jornais e revistas</t>
  </si>
  <si>
    <t>ADRIANO RICARDO DE BASTIANI</t>
  </si>
  <si>
    <t>296.687.528-30</t>
  </si>
  <si>
    <t>CARLOS ROBERTO MARCILIO</t>
  </si>
  <si>
    <t>086.435.858-07</t>
  </si>
  <si>
    <t>PLINIO MARCOS GUEDES DE SANTANA</t>
  </si>
  <si>
    <t>080.157.118-94</t>
  </si>
  <si>
    <t>CLARICE FERREIRA</t>
  </si>
  <si>
    <t>331.788.698-67</t>
  </si>
  <si>
    <t>Serviços prestados por terceiros</t>
  </si>
  <si>
    <t>ANDRÉ ELIAS GONÇALVES DE JESUS</t>
  </si>
  <si>
    <t>414.746.918-38</t>
  </si>
  <si>
    <t>Taxa de Administração de Financiamento Coletivo</t>
  </si>
  <si>
    <t>GRACIANO FERREIRA LIMA</t>
  </si>
  <si>
    <t>761.550.998-04</t>
  </si>
  <si>
    <t>CARMEN APARECIDA ROSA</t>
  </si>
  <si>
    <t>040.679.468-56</t>
  </si>
  <si>
    <t>RUTE SPINELLI</t>
  </si>
  <si>
    <t>037.900.648-07</t>
  </si>
  <si>
    <t>HEITOR SOUZA FRANCILINO</t>
  </si>
  <si>
    <t>430.359.958-18</t>
  </si>
  <si>
    <t>ELIS FRANCILINO</t>
  </si>
  <si>
    <t>310.481.438-48</t>
  </si>
  <si>
    <t>KELLY DE SOUZA FREITAS</t>
  </si>
  <si>
    <t>228.331.478-05</t>
  </si>
  <si>
    <t>MARCELO MORAES DE ALMEIDA</t>
  </si>
  <si>
    <t>256.252.828-03</t>
  </si>
  <si>
    <t>TAMAR CELIBETI DA SILVA SOUZA</t>
  </si>
  <si>
    <t>181.637.678-71</t>
  </si>
  <si>
    <t>GABRIEL SANTOS GARCIA</t>
  </si>
  <si>
    <t>523.870.138-16</t>
  </si>
  <si>
    <t>VITORIA APARECIDA GOMES MATOS</t>
  </si>
  <si>
    <t>434.375.448-02</t>
  </si>
  <si>
    <t>EUGENIO MOLINA DE SOUZA</t>
  </si>
  <si>
    <t>087.950.348-38</t>
  </si>
  <si>
    <t>SEBASTIÃO ROSA</t>
  </si>
  <si>
    <t>560.700.988-20</t>
  </si>
  <si>
    <t>CARLOS HENRIQUE DOS SANTOS MOLINA</t>
  </si>
  <si>
    <t>235.810.038-21</t>
  </si>
  <si>
    <t>PETERSON DE ALMEIDA SANTIAGO</t>
  </si>
  <si>
    <t>384.596.458-86</t>
  </si>
  <si>
    <t>CELSO DE OLIVEIRA VELOSO</t>
  </si>
  <si>
    <t>342.474.298-84</t>
  </si>
  <si>
    <t>ROSILENE GOMES DE SALES</t>
  </si>
  <si>
    <t>086.259.228-30</t>
  </si>
  <si>
    <t>AMANDA TAVARES DE ANDRADE</t>
  </si>
  <si>
    <t>486.154.648-63</t>
  </si>
  <si>
    <t>LIDIA FREIRE PEREIRA</t>
  </si>
  <si>
    <t>312.841.321-53</t>
  </si>
  <si>
    <t>ALESSANDRA ESTEVÃO DA ROCHA</t>
  </si>
  <si>
    <t>148.831.588-45</t>
  </si>
  <si>
    <t>AGDA DE SIQUEIRA ALVES</t>
  </si>
  <si>
    <t>311.105.978-27</t>
  </si>
  <si>
    <t>DOUGLAS MORA MARCILIO</t>
  </si>
  <si>
    <t>439.443.878-05</t>
  </si>
  <si>
    <t>ROBERTA RODRIGUES SANTOS</t>
  </si>
  <si>
    <t>323.340.198-10</t>
  </si>
  <si>
    <t>MARCOS VINICIUS OLIVEIRA BEZERRA</t>
  </si>
  <si>
    <t>529.398.338-50</t>
  </si>
  <si>
    <t>LEANDRO JESUS MOURA</t>
  </si>
  <si>
    <t>384.931.508-86</t>
  </si>
  <si>
    <t>PATRICIA DE FARIAS SILVA</t>
  </si>
  <si>
    <t>340.635.308-84</t>
  </si>
  <si>
    <t>ELISANGELA SOUZA DOS SANTOS</t>
  </si>
  <si>
    <t>366.282.178-84</t>
  </si>
  <si>
    <t>JOSUE DE JESUS SANTANA</t>
  </si>
  <si>
    <t>053.376.065-81</t>
  </si>
  <si>
    <t>CRISTIANO DORIZOTI</t>
  </si>
  <si>
    <t>047.340.799-00</t>
  </si>
  <si>
    <t>HOSANA ALVES DE NOVAES JUSTINO DE SOUZA</t>
  </si>
  <si>
    <t>198.655.618-24</t>
  </si>
  <si>
    <t>MARIA APARECIDA DOS SANTOS LEAL</t>
  </si>
  <si>
    <t>157.507.658-65</t>
  </si>
  <si>
    <t>ALEXANDRE SAMPAIO MAURICIO</t>
  </si>
  <si>
    <t>134.837.438-12</t>
  </si>
  <si>
    <t>LOCAÇÃO IMÓVEL RUA IGNÁCIO ALVES DE MATTOS· 201</t>
  </si>
  <si>
    <t>JORGE MACEDO DOS SANTOS</t>
  </si>
  <si>
    <t>039.296.468-62</t>
  </si>
  <si>
    <t>JOSUE DOS SANTOS</t>
  </si>
  <si>
    <t>064.849.548-52</t>
  </si>
  <si>
    <t>ZULMIRA DA SILVA SANTOS</t>
  </si>
  <si>
    <t>130.299.188-40</t>
  </si>
  <si>
    <t>ALHISON SILVA DE JESUS</t>
  </si>
  <si>
    <t>353.623.428-35</t>
  </si>
  <si>
    <t>ALEX DA COSTA SILVA</t>
  </si>
  <si>
    <t>377.763.878-19</t>
  </si>
  <si>
    <t>GAZETA DE SAO MATEUS LTDA</t>
  </si>
  <si>
    <t>19.851.162/0001-61</t>
  </si>
  <si>
    <t>JORNAL GAZETA SÃO MATEUS 1/8 PÁGINA EDIÇÃO Nº 507</t>
  </si>
  <si>
    <t>RAFAEL GOMES DE ARAÚJO</t>
  </si>
  <si>
    <t>413.301.998-98</t>
  </si>
  <si>
    <t>SERVIÇOS PRESTADOS DE MOTORISTA</t>
  </si>
  <si>
    <t>EMPRESA JORNALISTICA DE DESENVOLVIMENTO LTDA</t>
  </si>
  <si>
    <t>23.727.533/0001-75</t>
  </si>
  <si>
    <t>JORNAL DESENVOLVE ITAQUERA 1/8 PÁGINA EDIÇÃO Nº39</t>
  </si>
  <si>
    <t>ALEXANDRE DA LUZ ALVES 84887486987</t>
  </si>
  <si>
    <t>30.600.353/0001-93</t>
  </si>
  <si>
    <t>PRODUÇÃO DE JINGLE DE CAMPANHA ELEITORAL</t>
  </si>
  <si>
    <t>KETLYN TIFFANY DA SILVA SANTANA DE SOUZA</t>
  </si>
  <si>
    <t>450.248.708-24</t>
  </si>
  <si>
    <t>SEVERINO DO RAMO DA SILVA</t>
  </si>
  <si>
    <t>305.704.414-04</t>
  </si>
  <si>
    <t>ANDREA SOARES RODRIGUES</t>
  </si>
  <si>
    <t>289.415.858-05</t>
  </si>
  <si>
    <t>APARECIDA AUXILIADORA GERONIMO</t>
  </si>
  <si>
    <t>144.312.338-22</t>
  </si>
  <si>
    <t>ANTONIO ALEIXO</t>
  </si>
  <si>
    <t>053.625.318-83</t>
  </si>
  <si>
    <t>GILDETE MARIA MOREIRA SILVA</t>
  </si>
  <si>
    <t>917.906.118-49</t>
  </si>
  <si>
    <t>JEFFERSON FERNANDES DE ALMEIDA SILVA</t>
  </si>
  <si>
    <t>361.182.788-65</t>
  </si>
  <si>
    <t>ESPACO3 EDICAO DE JORNAIS EIRELI</t>
  </si>
  <si>
    <t>21.067.701/0001-18</t>
  </si>
  <si>
    <t>EDIÇÃO 294 DO JORNAL FATO PAULISTA - 1/8 DE PÁGINA</t>
  </si>
  <si>
    <t>DIEGO COSME FAVERANI VIRTUOSO</t>
  </si>
  <si>
    <t>327.122.768-33</t>
  </si>
  <si>
    <t>SOCIEDADE ESPORTIVA ELITE ITAQUERENSE</t>
  </si>
  <si>
    <t>62.310.792/0001-58</t>
  </si>
  <si>
    <t>LOCAÇÃO IMÓVEL R ÁLVARO DE MENDONÇA· 218 ITAQUERA</t>
  </si>
  <si>
    <t>RRJF AUTO POSTO LTDA</t>
  </si>
  <si>
    <t>26.201.572/0001-22</t>
  </si>
  <si>
    <t>GASOLINA COMUM CAMINHONETE RENAULT PLACA FGW-8779, 	
GASOLINA COMUM FORD FIESTA PLACA FGF-3547, GASOLINA COMUM PALIO FIRE PLACA AES-0119</t>
  </si>
  <si>
    <t>VANESSA CELIA NASCIMENTO SILVA</t>
  </si>
  <si>
    <t>349.748.268-40</t>
  </si>
  <si>
    <t>SERVIÇOS PRESTADOS DE MOBILIZAÇÃO DE RUA</t>
  </si>
  <si>
    <t>JOELMA INACIO SANTOS SILVA</t>
  </si>
  <si>
    <t>286.787.018-62</t>
  </si>
  <si>
    <t>DIRCE PRISCILA FERNANDES BONILHA</t>
  </si>
  <si>
    <t>377.050.778-92</t>
  </si>
  <si>
    <t>MARIA APARECIDA DOS SANTOS JACYNTHO</t>
  </si>
  <si>
    <t>639.382.789-00</t>
  </si>
  <si>
    <t>ELISSORAIA SILVA</t>
  </si>
  <si>
    <t>131.787.718-75</t>
  </si>
  <si>
    <t>LOURDES GENEROSO</t>
  </si>
  <si>
    <t>021.525.328-05</t>
  </si>
  <si>
    <t>VALMIR ALMEIDA DA SILVA</t>
  </si>
  <si>
    <t>922.756.058-00</t>
  </si>
  <si>
    <t>AMANDA BRANDÃO DA SILVA</t>
  </si>
  <si>
    <t>408.287.598-04</t>
  </si>
  <si>
    <t>PAULO FELIX DE SOUSA</t>
  </si>
  <si>
    <t>610.573.204-04</t>
  </si>
  <si>
    <t>MATEUS DA SILVA AMORIM DOS SANTOS</t>
  </si>
  <si>
    <t>499.757.318-30</t>
  </si>
  <si>
    <t>THAYS MIRANDA DA LUZ</t>
  </si>
  <si>
    <t>513.940.828-78</t>
  </si>
  <si>
    <t>EVANGELISTA ALVES LIMA</t>
  </si>
  <si>
    <t>004.334.503-47</t>
  </si>
  <si>
    <t>LUCINEIA SOUZA SANTOS</t>
  </si>
  <si>
    <t>341.452.138-58</t>
  </si>
  <si>
    <t>MARIA APARECIDA CORDEIRO DE HOLANDA</t>
  </si>
  <si>
    <t>418.431.004-44</t>
  </si>
  <si>
    <t>GILVAN VIDAL DA LUZ</t>
  </si>
  <si>
    <t>293.315.988-07</t>
  </si>
  <si>
    <t>ED CARLOS PAIXAO DA ROCHA</t>
  </si>
  <si>
    <t>318.978.668-28</t>
  </si>
  <si>
    <t>NEUZA NOGUEIRA DA SILVA</t>
  </si>
  <si>
    <t>089.485.788-63</t>
  </si>
  <si>
    <t>VLADIMIR COSTA CHAVES</t>
  </si>
  <si>
    <t>213.275.548-52</t>
  </si>
  <si>
    <t>GUILHERME MORALES DE JESUS</t>
  </si>
  <si>
    <t>436.305.338-09</t>
  </si>
  <si>
    <t>SERVIÇOSPRESTADOS DE MOBILIZAÇÃO DE RUA</t>
  </si>
  <si>
    <t>CAETANO COELHO DE PINHO</t>
  </si>
  <si>
    <t>267.175.988-67</t>
  </si>
  <si>
    <t>LOCAÇÃO VEÍCULO RENAULT OROCH</t>
  </si>
  <si>
    <t>JOSIVAL FELICIO DE OLIVEIRA</t>
  </si>
  <si>
    <t>118.101.808-05</t>
  </si>
  <si>
    <t>LOCAÇÃO VEÍCULO FIAT PALIO FIRE</t>
  </si>
  <si>
    <t>FRANCISCO DE ASSIS FEITOSA ALCANTARA</t>
  </si>
  <si>
    <t>011.551.048-62</t>
  </si>
  <si>
    <t>DEMAR APARECIDO ARCANJO</t>
  </si>
  <si>
    <t>669.762.436-15</t>
  </si>
  <si>
    <t>JUAN HERODOTO DO CARMO GONÇALVES</t>
  </si>
  <si>
    <t>381.603.198-60</t>
  </si>
  <si>
    <t>VIVIANE PRUDENCIO MENDES</t>
  </si>
  <si>
    <t>312.130.758-40</t>
  </si>
  <si>
    <t>ARLETE GALDINO DA SILVA CRUZ</t>
  </si>
  <si>
    <t>087.921.258-67</t>
  </si>
  <si>
    <t>WALDEMAR MENDES DE OLIVEIRA</t>
  </si>
  <si>
    <t>938.188.078-68</t>
  </si>
  <si>
    <t>KAUAN VICTOR DA SILVA</t>
  </si>
  <si>
    <t>506.149.708-22</t>
  </si>
  <si>
    <t>LUCAS DA SILVA MOSTARDA</t>
  </si>
  <si>
    <t>330.971.428-43</t>
  </si>
  <si>
    <t>ELEICAO 2020 JILMAR AUGUSTINHO TATTO PREFEITO</t>
  </si>
  <si>
    <t>38.639.000/0001-09</t>
  </si>
  <si>
    <t>RATEIO DO PROGRAMA DE RÁDIO DO HORÁRIO ELEITORAL</t>
  </si>
  <si>
    <t>ROBSON FRANCISCO</t>
  </si>
  <si>
    <t>106.271.148-30</t>
  </si>
  <si>
    <t>ANDRE LUIZ VENTURA DE ABREU</t>
  </si>
  <si>
    <t>318.772.838-35</t>
  </si>
  <si>
    <t>THIAGO CAMARGO</t>
  </si>
  <si>
    <t>331.341.618-77</t>
  </si>
  <si>
    <t>JEAN CARLO PORTO FERRONI</t>
  </si>
  <si>
    <t>451.683.328-03</t>
  </si>
  <si>
    <t>NAITER CLAUDIA DE FREITAS</t>
  </si>
  <si>
    <t>092.905.078-96</t>
  </si>
  <si>
    <t>VALMICIA ALVES DE SOUSA</t>
  </si>
  <si>
    <t>273.317.188-78</t>
  </si>
  <si>
    <t>IRACEMA SOARES DA SILVA</t>
  </si>
  <si>
    <t>117.687.618-09</t>
  </si>
  <si>
    <t>ANA DULCE ROSA</t>
  </si>
  <si>
    <t>856.411.706-15</t>
  </si>
  <si>
    <t>JOSE LAUREANO BARBOSA</t>
  </si>
  <si>
    <t>216.783.588-43</t>
  </si>
  <si>
    <t>LAURITA LIMA SANTOS</t>
  </si>
  <si>
    <t>534.965.405-59</t>
  </si>
  <si>
    <t>DECORART COMUNICACAO VISUAL E ESTRUTURAS METALICAS LTDA.</t>
  </si>
  <si>
    <t>11.756.223/0001-08</t>
  </si>
  <si>
    <t>CONFECÇÃO DE FAIXA 0·91 X 0·55 M</t>
  </si>
  <si>
    <t>AIXMOBIL SERVICOS E PARTICIPACOES LTDA</t>
  </si>
  <si>
    <t>23.806.528/0001-58</t>
  </si>
  <si>
    <t>NUCLEO DE INFORMACAO E COORDENACAO DO PONTO BR - NIC .BR</t>
  </si>
  <si>
    <t>05.506.560/0001-36</t>
  </si>
  <si>
    <t>REGISTRO DE DOMÍNIO - ALESSANDROGUEDES13699.COM.BR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</si>
</sst>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R$ -416]#,##0.00"/>
    <numFmt numFmtId="165" formatCode="&quot;R$&quot;\ #,##0.00;[Red]\-&quot;R$&quot;\ #,##0.00"/>
  </numFmts>
  <fonts count="23">
    <font>
      <sz val="11.0"/>
      <color theme="1"/>
      <name val="Arial"/>
    </font>
    <font>
      <b/>
      <sz val="9.0"/>
      <color rgb="FFFF0000"/>
      <name val="Calibri"/>
    </font>
    <font>
      <sz val="9.0"/>
      <color theme="1"/>
      <name val="Arial"/>
    </font>
    <font>
      <b/>
      <sz val="9.0"/>
      <color rgb="FF000000"/>
      <name val="Arial"/>
    </font>
    <font/>
    <font>
      <sz val="9.0"/>
      <color theme="1"/>
      <name val="Calibri"/>
    </font>
    <font>
      <b/>
      <sz val="9.0"/>
      <color theme="1"/>
      <name val="Arial"/>
    </font>
    <font>
      <i/>
      <sz val="9.0"/>
      <color rgb="FFFFFF00"/>
      <name val="Arial"/>
    </font>
    <font>
      <sz val="9.0"/>
      <color rgb="FFFFFF00"/>
      <name val="Arial"/>
    </font>
    <font>
      <b/>
      <sz val="9.0"/>
      <color rgb="FF000000"/>
      <name val="Calibri"/>
    </font>
    <font>
      <b/>
      <sz val="9.0"/>
      <color theme="1"/>
      <name val="Calibri"/>
    </font>
    <font>
      <sz val="11.0"/>
      <color rgb="FF000000"/>
      <name val="Calibri"/>
    </font>
    <font>
      <sz val="9.0"/>
      <color rgb="FF000000"/>
      <name val="Arial"/>
    </font>
    <font>
      <sz val="9.0"/>
      <color rgb="FF333333"/>
      <name val="Arial"/>
    </font>
    <font>
      <b/>
      <sz val="11.0"/>
      <color theme="1"/>
      <name val="Arial"/>
    </font>
    <font>
      <u/>
      <sz val="11.0"/>
      <color rgb="FF1155CC"/>
      <name val="Arial"/>
    </font>
    <font>
      <sz val="11.0"/>
      <color theme="1"/>
      <name val="Calibri"/>
    </font>
    <font>
      <b/>
      <sz val="11.0"/>
      <color theme="1"/>
      <name val="Calibri"/>
    </font>
    <font>
      <sz val="11.0"/>
      <color theme="10"/>
      <name val="Calibri"/>
    </font>
    <font>
      <color theme="1"/>
      <name val="Arial"/>
    </font>
    <font>
      <sz val="11.0"/>
      <color rgb="FF000000"/>
      <name val="Arial"/>
    </font>
    <font>
      <sz val="9.0"/>
      <color rgb="FF333333"/>
      <name val="Open Sans"/>
    </font>
    <font>
      <sz val="9.0"/>
      <color rgb="FF333333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82B633"/>
        <bgColor rgb="FF82B633"/>
      </patternFill>
    </fill>
    <fill>
      <patternFill patternType="solid">
        <fgColor rgb="FF5899D4"/>
        <bgColor rgb="FF5899D4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</fills>
  <borders count="39">
    <border/>
    <border>
      <left style="medium">
        <color rgb="FF666666"/>
      </left>
      <top style="medium">
        <color rgb="FF666666"/>
      </top>
      <bottom/>
    </border>
    <border>
      <top style="medium">
        <color rgb="FF666666"/>
      </top>
      <bottom/>
    </border>
    <border>
      <right style="medium">
        <color rgb="FF666666"/>
      </right>
      <top style="medium">
        <color rgb="FF666666"/>
      </top>
      <bottom/>
    </border>
    <border>
      <left style="medium">
        <color rgb="FF666666"/>
      </left>
      <top/>
      <bottom/>
    </border>
    <border>
      <top/>
      <bottom/>
    </border>
    <border>
      <right style="medium">
        <color rgb="FF666666"/>
      </right>
      <top/>
      <bottom/>
    </border>
    <border>
      <left style="medium">
        <color rgb="FF666666"/>
      </left>
      <right/>
      <top/>
    </border>
    <border>
      <left/>
      <right/>
      <top/>
    </border>
    <border>
      <left/>
      <right style="medium">
        <color rgb="FF666666"/>
      </right>
      <top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434343"/>
      </left>
      <right style="thin">
        <color rgb="FFCCCCCC"/>
      </right>
      <top style="medium">
        <color rgb="FF434343"/>
      </top>
      <bottom style="medium">
        <color rgb="FF434343"/>
      </bottom>
    </border>
    <border>
      <left style="medium">
        <color rgb="FF434343"/>
      </left>
      <right style="medium">
        <color rgb="FF434343"/>
      </right>
      <top style="medium">
        <color rgb="FF434343"/>
      </top>
      <bottom style="medium">
        <color rgb="FF434343"/>
      </bottom>
    </border>
    <border>
      <left style="medium">
        <color rgb="FF434343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medium">
        <color rgb="FF434343"/>
      </right>
      <top style="thin">
        <color rgb="FFCCCCCC"/>
      </top>
      <bottom style="thin">
        <color rgb="FFCCCCCC"/>
      </bottom>
    </border>
    <border>
      <left style="medium">
        <color rgb="FF434343"/>
      </left>
      <right style="thin">
        <color rgb="FFCCCCCC"/>
      </right>
      <top style="thin">
        <color rgb="FFCCCCCC"/>
      </top>
      <bottom style="medium">
        <color rgb="FF434343"/>
      </bottom>
    </border>
    <border>
      <left style="thin">
        <color rgb="FFCCCCCC"/>
      </left>
      <right style="medium">
        <color rgb="FF434343"/>
      </right>
      <top style="thin">
        <color rgb="FFCCCCCC"/>
      </top>
      <bottom style="medium">
        <color rgb="FF434343"/>
      </bottom>
    </border>
    <border>
      <left style="medium">
        <color rgb="FF999999"/>
      </left>
      <right style="thin">
        <color rgb="FFD9D9D9"/>
      </right>
      <bottom style="thin">
        <color rgb="FFD9D9D9"/>
      </bottom>
    </border>
    <border>
      <left style="thin">
        <color rgb="FFD9D9D9"/>
      </left>
      <right style="thin">
        <color rgb="FFD9D9D9"/>
      </right>
      <bottom style="thin">
        <color rgb="FFD9D9D9"/>
      </bottom>
    </border>
    <border>
      <left style="thin">
        <color rgb="FFD9D9D9"/>
      </left>
      <bottom style="thin">
        <color rgb="FFD9D9D9"/>
      </bottom>
    </border>
    <border>
      <left style="thin">
        <color rgb="FFCCCCCC"/>
      </left>
      <right style="medium">
        <color rgb="FF666666"/>
      </right>
      <bottom style="thin">
        <color rgb="FFCCCCCC"/>
      </bottom>
    </border>
    <border>
      <left style="thin">
        <color rgb="FFCCCCCC"/>
      </left>
      <right style="medium">
        <color rgb="FF666666"/>
      </right>
      <top style="thin">
        <color rgb="FFCCCCCC"/>
      </top>
      <bottom style="thin">
        <color rgb="FFCCCCCC"/>
      </bottom>
    </border>
    <border>
      <left style="medium">
        <color rgb="FF434343"/>
      </left>
      <right style="thin">
        <color rgb="FFCCCCCC"/>
      </right>
      <top style="medium">
        <color rgb="FF434343"/>
      </top>
    </border>
    <border>
      <left style="medium">
        <color rgb="FF434343"/>
      </left>
      <right style="medium">
        <color rgb="FF434343"/>
      </right>
      <top style="medium">
        <color rgb="FF434343"/>
      </top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medium">
        <color rgb="FF434343"/>
      </left>
      <right style="medium">
        <color rgb="FF434343"/>
      </right>
      <bottom style="medium">
        <color rgb="FF434343"/>
      </bottom>
    </border>
    <border>
      <right/>
      <top/>
      <bottom/>
    </border>
    <border>
      <left style="medium">
        <color rgb="FF999999"/>
      </left>
      <right style="thin">
        <color rgb="FFD9D9D9"/>
      </right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medium">
        <color rgb="FF999999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top style="thin">
        <color rgb="FFD9D9D9"/>
      </top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CCCCCC"/>
      </left>
      <bottom style="thin">
        <color rgb="FFCCCCCC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left style="medium">
        <color rgb="FF999999"/>
      </left>
      <right style="thin">
        <color rgb="FFCCCCCC"/>
      </right>
      <bottom style="thin">
        <color rgb="FFCCCCCC"/>
      </bottom>
    </border>
    <border>
      <left style="thin">
        <color rgb="FFB7B7B7"/>
      </left>
      <right style="medium">
        <color rgb="FF666666"/>
      </right>
      <bottom style="thin">
        <color rgb="FFB7B7B7"/>
      </bottom>
    </border>
    <border>
      <left style="thin">
        <color rgb="FFB7B7B7"/>
      </left>
      <right style="medium">
        <color rgb="FF666666"/>
      </right>
      <top style="thin">
        <color rgb="FFB7B7B7"/>
      </top>
      <bottom style="thin">
        <color rgb="FFB7B7B7"/>
      </bottom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1" fillId="2" fontId="3" numFmtId="0" xfId="0" applyAlignment="1" applyBorder="1" applyFill="1" applyFont="1">
      <alignment horizontal="center" shrinkToFit="0" vertical="center" wrapText="1"/>
    </xf>
    <xf borderId="2" fillId="0" fontId="4" numFmtId="0" xfId="0" applyBorder="1" applyFont="1"/>
    <xf borderId="3" fillId="0" fontId="4" numFmtId="0" xfId="0" applyBorder="1" applyFont="1"/>
    <xf borderId="0" fillId="0" fontId="5" numFmtId="0" xfId="0" applyAlignment="1" applyFont="1">
      <alignment horizontal="center" vertical="center"/>
    </xf>
    <xf borderId="1" fillId="3" fontId="6" numFmtId="0" xfId="0" applyAlignment="1" applyBorder="1" applyFill="1" applyFont="1">
      <alignment horizontal="center" vertical="center"/>
    </xf>
    <xf borderId="4" fillId="2" fontId="7" numFmtId="164" xfId="0" applyAlignment="1" applyBorder="1" applyFont="1" applyNumberFormat="1">
      <alignment horizontal="center" shrinkToFit="0" vertical="center" wrapText="1"/>
    </xf>
    <xf borderId="5" fillId="0" fontId="4" numFmtId="0" xfId="0" applyBorder="1" applyFont="1"/>
    <xf borderId="6" fillId="0" fontId="4" numFmtId="0" xfId="0" applyBorder="1" applyFont="1"/>
    <xf borderId="4" fillId="3" fontId="8" numFmtId="164" xfId="0" applyAlignment="1" applyBorder="1" applyFont="1" applyNumberFormat="1">
      <alignment horizontal="center" readingOrder="0" shrinkToFit="0" vertical="center" wrapText="1"/>
    </xf>
    <xf borderId="7" fillId="2" fontId="9" numFmtId="0" xfId="0" applyAlignment="1" applyBorder="1" applyFont="1">
      <alignment horizontal="center" shrinkToFit="0" vertical="center" wrapText="1"/>
    </xf>
    <xf borderId="8" fillId="2" fontId="9" numFmtId="0" xfId="0" applyAlignment="1" applyBorder="1" applyFont="1">
      <alignment horizontal="center" vertical="center"/>
    </xf>
    <xf borderId="9" fillId="2" fontId="9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horizontal="center" vertical="center"/>
    </xf>
    <xf borderId="7" fillId="3" fontId="10" numFmtId="0" xfId="0" applyAlignment="1" applyBorder="1" applyFont="1">
      <alignment horizontal="center" shrinkToFit="0" vertical="center" wrapText="1"/>
    </xf>
    <xf borderId="8" fillId="3" fontId="10" numFmtId="0" xfId="0" applyAlignment="1" applyBorder="1" applyFont="1">
      <alignment horizontal="center" vertical="center"/>
    </xf>
    <xf borderId="8" fillId="3" fontId="10" numFmtId="0" xfId="0" applyAlignment="1" applyBorder="1" applyFont="1">
      <alignment horizontal="center" shrinkToFit="0" vertical="center" wrapText="1"/>
    </xf>
    <xf borderId="9" fillId="3" fontId="10" numFmtId="0" xfId="0" applyAlignment="1" applyBorder="1" applyFont="1">
      <alignment horizontal="center" shrinkToFit="0" vertical="center" wrapText="1"/>
    </xf>
    <xf borderId="0" fillId="0" fontId="11" numFmtId="0" xfId="0" applyFont="1"/>
    <xf borderId="0" fillId="0" fontId="5" numFmtId="0" xfId="0" applyAlignment="1" applyFont="1">
      <alignment horizontal="center" shrinkToFit="0" vertical="center" wrapText="1"/>
    </xf>
    <xf borderId="10" fillId="0" fontId="12" numFmtId="0" xfId="0" applyAlignment="1" applyBorder="1" applyFont="1">
      <alignment horizontal="center" shrinkToFit="0" vertical="center" wrapText="1"/>
    </xf>
    <xf borderId="10" fillId="0" fontId="12" numFmtId="0" xfId="0" applyAlignment="1" applyBorder="1" applyFont="1">
      <alignment horizontal="center" vertical="center"/>
    </xf>
    <xf borderId="10" fillId="0" fontId="12" numFmtId="165" xfId="0" applyAlignment="1" applyBorder="1" applyFont="1" applyNumberFormat="1">
      <alignment horizontal="center" vertical="center"/>
    </xf>
    <xf borderId="10" fillId="4" fontId="12" numFmtId="0" xfId="0" applyAlignment="1" applyBorder="1" applyFill="1" applyFont="1">
      <alignment horizontal="center" vertical="center"/>
    </xf>
    <xf borderId="10" fillId="4" fontId="13" numFmtId="0" xfId="0" applyAlignment="1" applyBorder="1" applyFont="1">
      <alignment horizontal="center" shrinkToFit="0" vertical="center" wrapText="1"/>
    </xf>
    <xf borderId="10" fillId="4" fontId="13" numFmtId="0" xfId="0" applyAlignment="1" applyBorder="1" applyFont="1">
      <alignment horizontal="center" vertical="center"/>
    </xf>
    <xf borderId="10" fillId="4" fontId="2" numFmtId="4" xfId="0" applyAlignment="1" applyBorder="1" applyFont="1" applyNumberFormat="1">
      <alignment horizontal="center" vertical="center"/>
    </xf>
    <xf borderId="10" fillId="4" fontId="13" numFmtId="0" xfId="0" applyAlignment="1" applyBorder="1" applyFont="1">
      <alignment horizontal="center" readingOrder="0" shrinkToFit="0" vertical="center" wrapText="1"/>
    </xf>
    <xf borderId="10" fillId="4" fontId="13" numFmtId="165" xfId="0" applyAlignment="1" applyBorder="1" applyFont="1" applyNumberFormat="1">
      <alignment horizontal="center" readingOrder="0" shrinkToFit="0" vertical="center" wrapText="1"/>
    </xf>
    <xf borderId="11" fillId="5" fontId="14" numFmtId="0" xfId="0" applyAlignment="1" applyBorder="1" applyFill="1" applyFont="1">
      <alignment shrinkToFit="0" wrapText="1"/>
    </xf>
    <xf borderId="12" fillId="5" fontId="14" numFmtId="0" xfId="0" applyAlignment="1" applyBorder="1" applyFont="1">
      <alignment shrinkToFit="0" wrapText="1"/>
    </xf>
    <xf borderId="10" fillId="0" fontId="12" numFmtId="165" xfId="0" applyAlignment="1" applyBorder="1" applyFont="1" applyNumberFormat="1">
      <alignment horizontal="center" shrinkToFit="0" vertical="center" wrapText="1"/>
    </xf>
    <xf borderId="10" fillId="0" fontId="12" numFmtId="0" xfId="0" applyAlignment="1" applyBorder="1" applyFont="1">
      <alignment horizontal="center" readingOrder="0" vertical="center"/>
    </xf>
    <xf borderId="10" fillId="4" fontId="13" numFmtId="165" xfId="0" applyAlignment="1" applyBorder="1" applyFont="1" applyNumberFormat="1">
      <alignment horizontal="center" shrinkToFit="0" vertical="center" wrapText="1"/>
    </xf>
    <xf borderId="0" fillId="0" fontId="15" numFmtId="0" xfId="0" applyAlignment="1" applyFont="1">
      <alignment shrinkToFit="0" vertical="top" wrapText="1"/>
    </xf>
    <xf borderId="0" fillId="0" fontId="0" numFmtId="0" xfId="0" applyAlignment="1" applyFont="1">
      <alignment horizontal="center" shrinkToFit="0" vertical="center" wrapText="1"/>
    </xf>
    <xf borderId="13" fillId="0" fontId="16" numFmtId="0" xfId="0" applyAlignment="1" applyBorder="1" applyFont="1">
      <alignment shrinkToFit="0" wrapText="1"/>
    </xf>
    <xf borderId="14" fillId="0" fontId="16" numFmtId="164" xfId="0" applyAlignment="1" applyBorder="1" applyFont="1" applyNumberFormat="1">
      <alignment horizontal="center"/>
    </xf>
    <xf borderId="10" fillId="4" fontId="2" numFmtId="0" xfId="0" applyAlignment="1" applyBorder="1" applyFont="1">
      <alignment horizontal="center" vertical="center"/>
    </xf>
    <xf borderId="0" fillId="0" fontId="14" numFmtId="0" xfId="0" applyAlignment="1" applyFont="1">
      <alignment shrinkToFit="0" wrapText="1"/>
    </xf>
    <xf borderId="10" fillId="4" fontId="13" numFmtId="4" xfId="0" applyAlignment="1" applyBorder="1" applyFont="1" applyNumberFormat="1">
      <alignment horizontal="center" shrinkToFit="0" vertical="center" wrapText="1"/>
    </xf>
    <xf borderId="0" fillId="0" fontId="0" numFmtId="0" xfId="0" applyAlignment="1" applyFont="1">
      <alignment shrinkToFit="0" wrapText="1"/>
    </xf>
    <xf borderId="15" fillId="5" fontId="14" numFmtId="0" xfId="0" applyAlignment="1" applyBorder="1" applyFont="1">
      <alignment shrinkToFit="0" wrapText="1"/>
    </xf>
    <xf borderId="16" fillId="5" fontId="17" numFmtId="164" xfId="0" applyAlignment="1" applyBorder="1" applyFont="1" applyNumberFormat="1">
      <alignment horizontal="center"/>
    </xf>
    <xf borderId="0" fillId="0" fontId="0" numFmtId="164" xfId="0" applyAlignment="1" applyFont="1" applyNumberFormat="1">
      <alignment horizontal="center"/>
    </xf>
    <xf borderId="10" fillId="0" fontId="12" numFmtId="164" xfId="0" applyAlignment="1" applyBorder="1" applyFont="1" applyNumberFormat="1">
      <alignment horizontal="center" vertical="center"/>
    </xf>
    <xf borderId="17" fillId="0" fontId="5" numFmtId="0" xfId="0" applyAlignment="1" applyBorder="1" applyFont="1">
      <alignment horizontal="center" shrinkToFit="0" vertical="center" wrapText="1"/>
    </xf>
    <xf borderId="18" fillId="0" fontId="5" numFmtId="0" xfId="0" applyAlignment="1" applyBorder="1" applyFont="1">
      <alignment horizontal="center" vertical="center"/>
    </xf>
    <xf borderId="19" fillId="0" fontId="5" numFmtId="164" xfId="0" applyAlignment="1" applyBorder="1" applyFont="1" applyNumberFormat="1">
      <alignment horizontal="center" vertical="center"/>
    </xf>
    <xf borderId="20" fillId="0" fontId="5" numFmtId="0" xfId="0" applyAlignment="1" applyBorder="1" applyFont="1">
      <alignment horizontal="center" vertical="center"/>
    </xf>
    <xf borderId="21" fillId="0" fontId="5" numFmtId="0" xfId="0" applyAlignment="1" applyBorder="1" applyFont="1">
      <alignment horizontal="center" vertical="center"/>
    </xf>
    <xf borderId="10" fillId="6" fontId="12" numFmtId="0" xfId="0" applyAlignment="1" applyBorder="1" applyFill="1" applyFont="1">
      <alignment horizontal="center" shrinkToFit="0" vertical="center" wrapText="1"/>
    </xf>
    <xf borderId="22" fillId="5" fontId="14" numFmtId="0" xfId="0" applyAlignment="1" applyBorder="1" applyFont="1">
      <alignment shrinkToFit="0" wrapText="1"/>
    </xf>
    <xf borderId="23" fillId="5" fontId="14" numFmtId="0" xfId="0" applyAlignment="1" applyBorder="1" applyFont="1">
      <alignment shrinkToFit="0" wrapText="1"/>
    </xf>
    <xf borderId="0" fillId="0" fontId="18" numFmtId="0" xfId="0" applyFont="1"/>
    <xf borderId="10" fillId="4" fontId="2" numFmtId="0" xfId="0" applyAlignment="1" applyBorder="1" applyFont="1">
      <alignment horizontal="center" readingOrder="0" vertical="center"/>
    </xf>
    <xf borderId="10" fillId="0" fontId="16" numFmtId="0" xfId="0" applyAlignment="1" applyBorder="1" applyFont="1">
      <alignment shrinkToFit="0" vertical="center" wrapText="1"/>
    </xf>
    <xf borderId="10" fillId="4" fontId="11" numFmtId="164" xfId="0" applyAlignment="1" applyBorder="1" applyFont="1" applyNumberFormat="1">
      <alignment horizontal="center" vertical="center"/>
    </xf>
    <xf borderId="10" fillId="4" fontId="11" numFmtId="0" xfId="0" applyAlignment="1" applyBorder="1" applyFont="1">
      <alignment shrinkToFit="0" vertical="center" wrapText="1"/>
    </xf>
    <xf borderId="10" fillId="4" fontId="2" numFmtId="0" xfId="0" applyAlignment="1" applyBorder="1" applyFont="1">
      <alignment horizontal="center" readingOrder="0"/>
    </xf>
    <xf borderId="10" fillId="4" fontId="2" numFmtId="4" xfId="0" applyAlignment="1" applyBorder="1" applyFont="1" applyNumberFormat="1">
      <alignment horizontal="center" readingOrder="0"/>
    </xf>
    <xf borderId="10" fillId="4" fontId="2" numFmtId="0" xfId="0" applyAlignment="1" applyBorder="1" applyFont="1">
      <alignment horizontal="center" readingOrder="0" vertical="center"/>
    </xf>
    <xf borderId="10" fillId="4" fontId="2" numFmtId="4" xfId="0" applyAlignment="1" applyBorder="1" applyFont="1" applyNumberFormat="1">
      <alignment horizontal="center" readingOrder="0" vertical="center"/>
    </xf>
    <xf borderId="24" fillId="0" fontId="5" numFmtId="0" xfId="0" applyAlignment="1" applyBorder="1" applyFont="1">
      <alignment horizontal="center" vertical="center"/>
    </xf>
    <xf borderId="10" fillId="4" fontId="19" numFmtId="0" xfId="0" applyAlignment="1" applyBorder="1" applyFont="1">
      <alignment horizontal="center" readingOrder="0"/>
    </xf>
    <xf borderId="10" fillId="4" fontId="11" numFmtId="0" xfId="0" applyAlignment="1" applyBorder="1" applyFont="1">
      <alignment horizontal="left" shrinkToFit="0" vertical="center" wrapText="1"/>
    </xf>
    <xf borderId="0" fillId="0" fontId="14" numFmtId="0" xfId="0" applyAlignment="1" applyFont="1">
      <alignment horizontal="center"/>
    </xf>
    <xf borderId="25" fillId="5" fontId="14" numFmtId="0" xfId="0" applyAlignment="1" applyBorder="1" applyFont="1">
      <alignment shrinkToFit="0" wrapText="1"/>
    </xf>
    <xf borderId="25" fillId="5" fontId="14" numFmtId="164" xfId="0" applyAlignment="1" applyBorder="1" applyFont="1" applyNumberFormat="1">
      <alignment horizontal="center" shrinkToFit="0" vertical="center" wrapText="1"/>
    </xf>
    <xf borderId="10" fillId="4" fontId="12" numFmtId="0" xfId="0" applyAlignment="1" applyBorder="1" applyFont="1">
      <alignment horizontal="center" readingOrder="0"/>
    </xf>
    <xf borderId="26" fillId="4" fontId="20" numFmtId="164" xfId="0" applyAlignment="1" applyBorder="1" applyFont="1" applyNumberFormat="1">
      <alignment horizontal="center"/>
    </xf>
    <xf borderId="0" fillId="0" fontId="21" numFmtId="0" xfId="0" applyAlignment="1" applyFont="1">
      <alignment horizontal="center" vertical="center"/>
    </xf>
    <xf borderId="27" fillId="0" fontId="5" numFmtId="0" xfId="0" applyAlignment="1" applyBorder="1" applyFont="1">
      <alignment horizontal="center" shrinkToFit="0" vertical="center" wrapText="1"/>
    </xf>
    <xf borderId="28" fillId="0" fontId="5" numFmtId="0" xfId="0" applyAlignment="1" applyBorder="1" applyFont="1">
      <alignment horizontal="center" vertical="center"/>
    </xf>
    <xf borderId="19" fillId="0" fontId="5" numFmtId="0" xfId="0" applyAlignment="1" applyBorder="1" applyFont="1">
      <alignment horizontal="center" vertical="center"/>
    </xf>
    <xf borderId="29" fillId="0" fontId="10" numFmtId="0" xfId="0" applyAlignment="1" applyBorder="1" applyFont="1">
      <alignment horizontal="center" shrinkToFit="0" vertical="center" wrapText="1"/>
    </xf>
    <xf borderId="30" fillId="0" fontId="10" numFmtId="0" xfId="0" applyAlignment="1" applyBorder="1" applyFont="1">
      <alignment horizontal="center" vertical="center"/>
    </xf>
    <xf borderId="31" fillId="0" fontId="5" numFmtId="0" xfId="0" applyAlignment="1" applyBorder="1" applyFont="1">
      <alignment horizontal="center" vertical="center"/>
    </xf>
    <xf borderId="29" fillId="0" fontId="5" numFmtId="0" xfId="0" applyAlignment="1" applyBorder="1" applyFont="1">
      <alignment horizontal="center" shrinkToFit="0" vertical="center" wrapText="1"/>
    </xf>
    <xf borderId="30" fillId="0" fontId="5" numFmtId="164" xfId="0" applyAlignment="1" applyBorder="1" applyFont="1" applyNumberFormat="1">
      <alignment horizontal="center" vertical="center"/>
    </xf>
    <xf borderId="32" fillId="0" fontId="5" numFmtId="0" xfId="0" applyAlignment="1" applyBorder="1" applyFont="1">
      <alignment horizontal="center" vertical="center"/>
    </xf>
    <xf borderId="33" fillId="0" fontId="5" numFmtId="0" xfId="0" applyAlignment="1" applyBorder="1" applyFont="1">
      <alignment horizontal="center" vertical="center"/>
    </xf>
    <xf borderId="34" fillId="0" fontId="5" numFmtId="0" xfId="0" applyAlignment="1" applyBorder="1" applyFont="1">
      <alignment horizontal="center" vertical="center"/>
    </xf>
    <xf borderId="30" fillId="0" fontId="5" numFmtId="0" xfId="0" applyAlignment="1" applyBorder="1" applyFont="1">
      <alignment horizontal="center" vertical="center"/>
    </xf>
    <xf borderId="35" fillId="0" fontId="5" numFmtId="0" xfId="0" applyAlignment="1" applyBorder="1" applyFont="1">
      <alignment horizontal="center" vertical="center"/>
    </xf>
    <xf borderId="10" fillId="4" fontId="13" numFmtId="0" xfId="0" applyAlignment="1" applyBorder="1" applyFont="1">
      <alignment horizontal="center" readingOrder="0" shrinkToFit="0" vertical="center" wrapText="1"/>
    </xf>
    <xf borderId="10" fillId="4" fontId="13" numFmtId="0" xfId="0" applyAlignment="1" applyBorder="1" applyFont="1">
      <alignment horizontal="center" readingOrder="0"/>
    </xf>
    <xf borderId="10" fillId="4" fontId="13" numFmtId="4" xfId="0" applyAlignment="1" applyBorder="1" applyFont="1" applyNumberFormat="1">
      <alignment horizontal="center" readingOrder="0"/>
    </xf>
    <xf borderId="10" fillId="4" fontId="2" numFmtId="0" xfId="0" applyAlignment="1" applyBorder="1" applyFont="1">
      <alignment horizontal="center" readingOrder="0" shrinkToFit="0" vertical="center" wrapText="1"/>
    </xf>
    <xf borderId="36" fillId="4" fontId="2" numFmtId="0" xfId="0" applyAlignment="1" applyBorder="1" applyFont="1">
      <alignment horizontal="center" vertical="center"/>
    </xf>
    <xf borderId="33" fillId="4" fontId="2" numFmtId="0" xfId="0" applyAlignment="1" applyBorder="1" applyFont="1">
      <alignment horizontal="center" vertical="center"/>
    </xf>
    <xf borderId="34" fillId="4" fontId="2" numFmtId="0" xfId="0" applyAlignment="1" applyBorder="1" applyFont="1">
      <alignment horizontal="center" vertical="center"/>
    </xf>
    <xf borderId="0" fillId="4" fontId="2" numFmtId="0" xfId="0" applyAlignment="1" applyFont="1">
      <alignment horizontal="center" vertical="center"/>
    </xf>
    <xf borderId="37" fillId="4" fontId="2" numFmtId="0" xfId="0" applyAlignment="1" applyBorder="1" applyFont="1">
      <alignment horizontal="center" vertical="center"/>
    </xf>
    <xf borderId="29" fillId="4" fontId="2" numFmtId="0" xfId="0" applyAlignment="1" applyBorder="1" applyFont="1">
      <alignment horizontal="center" vertical="center"/>
    </xf>
    <xf borderId="30" fillId="4" fontId="2" numFmtId="0" xfId="0" applyAlignment="1" applyBorder="1" applyFont="1">
      <alignment horizontal="center" vertical="center"/>
    </xf>
    <xf borderId="35" fillId="4" fontId="2" numFmtId="0" xfId="0" applyAlignment="1" applyBorder="1" applyFont="1">
      <alignment horizontal="center" vertical="center"/>
    </xf>
    <xf borderId="38" fillId="4" fontId="2" numFmtId="0" xfId="0" applyAlignment="1" applyBorder="1" applyFont="1">
      <alignment horizontal="center" vertical="center"/>
    </xf>
    <xf borderId="29" fillId="0" fontId="5" numFmtId="0" xfId="0" applyAlignment="1" applyBorder="1" applyFont="1">
      <alignment horizontal="center" vertical="center"/>
    </xf>
    <xf borderId="38" fillId="0" fontId="5" numFmtId="0" xfId="0" applyAlignment="1" applyBorder="1" applyFont="1">
      <alignment horizontal="center" vertical="center"/>
    </xf>
    <xf borderId="24" fillId="4" fontId="22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2"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schemas.openxmlformats.org/officeDocument/2006/relationships/externalLink" Target="externalLinks/externalLink2.xml"/><Relationship Id="rId7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400">
                <a:solidFill>
                  <a:srgbClr val="757575"/>
                </a:solidFill>
                <a:latin typeface="Arial"/>
              </a:defRPr>
            </a:pPr>
            <a:r>
              <a:rPr b="1" sz="1400">
                <a:solidFill>
                  <a:srgbClr val="757575"/>
                </a:solidFill>
                <a:latin typeface="Arial"/>
              </a:rPr>
              <a:t>FONTES</a:t>
            </a:r>
          </a:p>
        </c:rich>
      </c:tx>
      <c:overlay val="0"/>
    </c:title>
    <c:view3D>
      <c:rotX val="15"/>
      <c:rotY val="20"/>
      <c:depthPercent val="100"/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5899D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>
                    <a:solidFill>
                      <a:srgbClr val="0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Planilha1!$S$5:$S$8</c:f>
            </c:strRef>
          </c:cat>
          <c:val>
            <c:numRef>
              <c:f>Planilha1!$T$5:$T$8</c:f>
              <c:numCache/>
            </c:numRef>
          </c:val>
        </c:ser>
        <c:axId val="1312559598"/>
        <c:axId val="412543429"/>
      </c:bar3DChart>
      <c:catAx>
        <c:axId val="131255959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412543429"/>
      </c:catAx>
      <c:valAx>
        <c:axId val="41254342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131255959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Arial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400">
                <a:solidFill>
                  <a:srgbClr val="666666"/>
                </a:solidFill>
                <a:latin typeface="Arial"/>
              </a:defRPr>
            </a:pPr>
            <a:r>
              <a:rPr b="1" sz="1400">
                <a:solidFill>
                  <a:srgbClr val="666666"/>
                </a:solidFill>
                <a:latin typeface="Arial"/>
              </a:rPr>
              <a:t>TIPOS DE DESPESA</a:t>
            </a:r>
          </a:p>
        </c:rich>
      </c:tx>
      <c:overlay val="0"/>
    </c:title>
    <c:view3D>
      <c:rotX val="15"/>
      <c:rotY val="20"/>
      <c:depthPercent val="100"/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82B633"/>
            </a:solidFill>
            <a:ln cmpd="sng">
              <a:solidFill>
                <a:srgbClr val="000000"/>
              </a:solidFill>
            </a:ln>
          </c:spPr>
          <c:cat>
            <c:strRef>
              <c:f>Planilha1!$S$15:$S$38</c:f>
            </c:strRef>
          </c:cat>
          <c:val>
            <c:numRef>
              <c:f>Planilha1!$T$15:$T$38</c:f>
              <c:numCache/>
            </c:numRef>
          </c:val>
        </c:ser>
        <c:axId val="203727058"/>
        <c:axId val="2090949528"/>
      </c:bar3DChart>
      <c:catAx>
        <c:axId val="20372705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1300">
                <a:solidFill>
                  <a:srgbClr val="000000"/>
                </a:solidFill>
                <a:latin typeface="Arial"/>
              </a:defRPr>
            </a:pPr>
          </a:p>
        </c:txPr>
        <c:crossAx val="2090949528"/>
      </c:catAx>
      <c:valAx>
        <c:axId val="20909495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400">
                <a:solidFill>
                  <a:srgbClr val="000000"/>
                </a:solidFill>
                <a:latin typeface="Arial"/>
              </a:defRPr>
            </a:pPr>
          </a:p>
        </c:txPr>
        <c:crossAx val="203727058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257175</xdr:colOff>
      <xdr:row>2</xdr:row>
      <xdr:rowOff>180975</xdr:rowOff>
    </xdr:from>
    <xdr:ext cx="3971925" cy="2228850"/>
    <xdr:graphicFrame>
      <xdr:nvGraphicFramePr>
        <xdr:cNvPr id="21989958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14</xdr:col>
      <xdr:colOff>257175</xdr:colOff>
      <xdr:row>12</xdr:row>
      <xdr:rowOff>152400</xdr:rowOff>
    </xdr:from>
    <xdr:ext cx="4429125" cy="2724150"/>
    <xdr:graphicFrame>
      <xdr:nvGraphicFramePr>
        <xdr:cNvPr id="1819382051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1057275" cy="1085850"/>
    <xdr:pic>
      <xdr:nvPicPr>
        <xdr:cNvPr id="0" name="image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kalunga/Downloads/MODELO_Presta&#231;&#227;o%20de%20contas%20campanha%20eleitoral%202020%20(1).xlsx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Presta&#231;&#227;o%20contas%20campanha%20eleitoral%202020%20AlessandroG_DelegadoP_JoaoJ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NOME DO VEREADOR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Vereador"/>
      <sheetName val="ALESSANDRO GUEDES"/>
      <sheetName val="DELEGADO PALUMBO"/>
      <sheetName val="JOÃO JORGE"/>
      <sheetName val="LUANA ALVES"/>
      <sheetName val="modelo"/>
      <sheetName val="roteiro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88"/>
    <col customWidth="1" min="2" max="2" width="1.5"/>
    <col customWidth="1" min="3" max="3" width="34.63"/>
    <col customWidth="1" min="4" max="4" width="13.38"/>
    <col customWidth="1" min="5" max="5" width="9.63"/>
    <col customWidth="1" min="6" max="6" width="13.25"/>
    <col customWidth="1" min="7" max="7" width="1.63"/>
    <col customWidth="1" min="8" max="8" width="42.75"/>
    <col customWidth="1" min="9" max="9" width="13.38"/>
    <col customWidth="1" min="10" max="10" width="9.63"/>
    <col customWidth="1" min="11" max="11" width="30.38"/>
    <col customWidth="1" min="12" max="12" width="50.75"/>
    <col customWidth="1" min="13" max="13" width="32.13"/>
    <col customWidth="1" min="14" max="14" width="9.0"/>
    <col customWidth="1" min="15" max="15" width="3.5"/>
    <col customWidth="1" min="16" max="16" width="25.38"/>
    <col customWidth="1" min="17" max="17" width="17.75"/>
    <col customWidth="1" min="18" max="18" width="16.63"/>
    <col customWidth="1" min="19" max="19" width="13.88"/>
  </cols>
  <sheetData>
    <row r="1">
      <c r="A1" s="1" t="s">
        <v>0</v>
      </c>
      <c r="B1" s="2"/>
      <c r="C1" s="3" t="s">
        <v>1</v>
      </c>
      <c r="D1" s="4"/>
      <c r="E1" s="4"/>
      <c r="F1" s="5"/>
      <c r="G1" s="6"/>
      <c r="H1" s="7" t="s">
        <v>2</v>
      </c>
      <c r="I1" s="4"/>
      <c r="J1" s="4"/>
      <c r="K1" s="4"/>
      <c r="L1" s="4"/>
      <c r="M1" s="4"/>
      <c r="N1" s="5"/>
      <c r="O1" s="2"/>
      <c r="X1" s="2"/>
      <c r="Y1" s="2"/>
      <c r="Z1" s="2"/>
    </row>
    <row r="2">
      <c r="B2" s="2"/>
      <c r="C2" s="8" t="s">
        <v>3</v>
      </c>
      <c r="D2" s="9"/>
      <c r="E2" s="9"/>
      <c r="F2" s="10"/>
      <c r="G2" s="6"/>
      <c r="H2" s="11" t="s">
        <v>4</v>
      </c>
      <c r="I2" s="9"/>
      <c r="J2" s="9"/>
      <c r="K2" s="9"/>
      <c r="L2" s="9"/>
      <c r="M2" s="9"/>
      <c r="N2" s="10"/>
      <c r="O2" s="2"/>
      <c r="X2" s="2"/>
      <c r="Y2" s="2"/>
      <c r="Z2" s="2"/>
    </row>
    <row r="3">
      <c r="A3" s="2"/>
      <c r="B3" s="2"/>
      <c r="C3" s="12" t="s">
        <v>5</v>
      </c>
      <c r="D3" s="13" t="s">
        <v>6</v>
      </c>
      <c r="E3" s="13" t="s">
        <v>7</v>
      </c>
      <c r="F3" s="14" t="s">
        <v>8</v>
      </c>
      <c r="G3" s="15"/>
      <c r="H3" s="16" t="s">
        <v>9</v>
      </c>
      <c r="I3" s="17" t="s">
        <v>6</v>
      </c>
      <c r="J3" s="17" t="s">
        <v>7</v>
      </c>
      <c r="K3" s="17" t="s">
        <v>10</v>
      </c>
      <c r="L3" s="18" t="s">
        <v>11</v>
      </c>
      <c r="M3" s="18" t="s">
        <v>12</v>
      </c>
      <c r="N3" s="19" t="s">
        <v>13</v>
      </c>
      <c r="O3" s="2"/>
      <c r="Q3" s="20"/>
      <c r="X3" s="2"/>
      <c r="Y3" s="2"/>
      <c r="Z3" s="2"/>
    </row>
    <row r="4">
      <c r="A4" s="21"/>
      <c r="B4" s="2"/>
      <c r="C4" s="22" t="s">
        <v>14</v>
      </c>
      <c r="D4" s="23" t="s">
        <v>15</v>
      </c>
      <c r="E4" s="24">
        <v>242991.15</v>
      </c>
      <c r="F4" s="25" t="s">
        <v>16</v>
      </c>
      <c r="G4" s="2"/>
      <c r="H4" s="26" t="s">
        <v>17</v>
      </c>
      <c r="I4" s="27" t="s">
        <v>18</v>
      </c>
      <c r="J4" s="28">
        <v>59016.5</v>
      </c>
      <c r="K4" s="29" t="s">
        <v>19</v>
      </c>
      <c r="L4" s="26" t="s">
        <v>20</v>
      </c>
      <c r="M4" s="26" t="s">
        <v>21</v>
      </c>
      <c r="N4" s="30" t="s">
        <v>22</v>
      </c>
      <c r="O4" s="2"/>
      <c r="S4" s="31" t="s">
        <v>8</v>
      </c>
      <c r="T4" s="32" t="s">
        <v>7</v>
      </c>
      <c r="X4" s="2"/>
      <c r="Y4" s="2"/>
      <c r="Z4" s="2"/>
    </row>
    <row r="5">
      <c r="A5" s="2"/>
      <c r="B5" s="2"/>
      <c r="C5" s="22" t="s">
        <v>23</v>
      </c>
      <c r="D5" s="23" t="s">
        <v>24</v>
      </c>
      <c r="E5" s="33">
        <v>30000.0</v>
      </c>
      <c r="F5" s="34" t="s">
        <v>25</v>
      </c>
      <c r="G5" s="2"/>
      <c r="H5" s="26" t="s">
        <v>26</v>
      </c>
      <c r="I5" s="27" t="s">
        <v>27</v>
      </c>
      <c r="J5" s="28">
        <v>20000.0</v>
      </c>
      <c r="K5" s="26" t="s">
        <v>28</v>
      </c>
      <c r="L5" s="26" t="s">
        <v>29</v>
      </c>
      <c r="M5" s="26" t="s">
        <v>21</v>
      </c>
      <c r="N5" s="35" t="s">
        <v>30</v>
      </c>
      <c r="O5" s="2"/>
      <c r="Q5" s="36"/>
      <c r="R5" s="37"/>
      <c r="S5" s="38" t="s">
        <v>31</v>
      </c>
      <c r="T5" s="39">
        <f t="shared" ref="T5:T8" si="1">SUMPRODUCT(($F$4:$F$1000=S5)*($E$4:$E$1000))</f>
        <v>0</v>
      </c>
      <c r="X5" s="2"/>
      <c r="Y5" s="2"/>
      <c r="Z5" s="2"/>
    </row>
    <row r="6">
      <c r="A6" s="21"/>
      <c r="B6" s="2"/>
      <c r="C6" s="22" t="s">
        <v>32</v>
      </c>
      <c r="D6" s="23" t="s">
        <v>33</v>
      </c>
      <c r="E6" s="24">
        <v>14325.0</v>
      </c>
      <c r="F6" s="34" t="s">
        <v>34</v>
      </c>
      <c r="G6" s="2"/>
      <c r="H6" s="26" t="s">
        <v>35</v>
      </c>
      <c r="I6" s="27" t="s">
        <v>36</v>
      </c>
      <c r="J6" s="28">
        <v>18000.0</v>
      </c>
      <c r="K6" s="26" t="s">
        <v>37</v>
      </c>
      <c r="L6" s="26" t="s">
        <v>38</v>
      </c>
      <c r="M6" s="26" t="s">
        <v>21</v>
      </c>
      <c r="N6" s="40" t="s">
        <v>30</v>
      </c>
      <c r="O6" s="2"/>
      <c r="R6" s="41"/>
      <c r="S6" s="38" t="s">
        <v>16</v>
      </c>
      <c r="T6" s="39">
        <f t="shared" si="1"/>
        <v>242991.15</v>
      </c>
      <c r="X6" s="2"/>
      <c r="Y6" s="2"/>
      <c r="Z6" s="2"/>
    </row>
    <row r="7">
      <c r="A7" s="21" t="s">
        <v>39</v>
      </c>
      <c r="B7" s="2"/>
      <c r="C7" s="22" t="s">
        <v>40</v>
      </c>
      <c r="D7" s="23" t="s">
        <v>41</v>
      </c>
      <c r="E7" s="24">
        <v>10000.0</v>
      </c>
      <c r="F7" s="34" t="s">
        <v>34</v>
      </c>
      <c r="G7" s="2"/>
      <c r="H7" s="26" t="s">
        <v>42</v>
      </c>
      <c r="I7" s="27" t="s">
        <v>43</v>
      </c>
      <c r="J7" s="42">
        <v>18000.0</v>
      </c>
      <c r="K7" s="26" t="s">
        <v>44</v>
      </c>
      <c r="L7" s="26" t="s">
        <v>45</v>
      </c>
      <c r="M7" s="26" t="s">
        <v>21</v>
      </c>
      <c r="N7" s="40" t="s">
        <v>30</v>
      </c>
      <c r="O7" s="2"/>
      <c r="R7" s="43"/>
      <c r="S7" s="38" t="s">
        <v>34</v>
      </c>
      <c r="T7" s="39">
        <f t="shared" si="1"/>
        <v>45506.45</v>
      </c>
      <c r="X7" s="2"/>
      <c r="Y7" s="2"/>
      <c r="Z7" s="2"/>
    </row>
    <row r="8">
      <c r="A8" s="15"/>
      <c r="B8" s="2"/>
      <c r="C8" s="22" t="s">
        <v>46</v>
      </c>
      <c r="D8" s="23" t="s">
        <v>47</v>
      </c>
      <c r="E8" s="24">
        <v>7800.0</v>
      </c>
      <c r="F8" s="34" t="s">
        <v>34</v>
      </c>
      <c r="G8" s="2"/>
      <c r="H8" s="26" t="s">
        <v>48</v>
      </c>
      <c r="I8" s="27" t="s">
        <v>49</v>
      </c>
      <c r="J8" s="42">
        <v>15600.0</v>
      </c>
      <c r="K8" s="26" t="s">
        <v>50</v>
      </c>
      <c r="L8" s="26" t="s">
        <v>51</v>
      </c>
      <c r="M8" s="26" t="s">
        <v>21</v>
      </c>
      <c r="N8" s="40" t="s">
        <v>30</v>
      </c>
      <c r="O8" s="2"/>
      <c r="R8" s="43"/>
      <c r="S8" s="38" t="s">
        <v>52</v>
      </c>
      <c r="T8" s="39">
        <f t="shared" si="1"/>
        <v>30000</v>
      </c>
      <c r="X8" s="2"/>
      <c r="Y8" s="2"/>
      <c r="Z8" s="2"/>
    </row>
    <row r="9">
      <c r="A9" s="21"/>
      <c r="B9" s="2"/>
      <c r="C9" s="22" t="s">
        <v>53</v>
      </c>
      <c r="D9" s="23" t="s">
        <v>54</v>
      </c>
      <c r="E9" s="24">
        <v>7000.0</v>
      </c>
      <c r="F9" s="34" t="s">
        <v>34</v>
      </c>
      <c r="G9" s="2"/>
      <c r="H9" s="26" t="s">
        <v>55</v>
      </c>
      <c r="I9" s="27" t="s">
        <v>56</v>
      </c>
      <c r="J9" s="42">
        <v>10000.0</v>
      </c>
      <c r="K9" s="26" t="s">
        <v>57</v>
      </c>
      <c r="L9" s="26" t="s">
        <v>58</v>
      </c>
      <c r="M9" s="26" t="s">
        <v>21</v>
      </c>
      <c r="N9" s="40" t="s">
        <v>30</v>
      </c>
      <c r="O9" s="2"/>
      <c r="R9" s="43"/>
      <c r="S9" s="44" t="s">
        <v>59</v>
      </c>
      <c r="T9" s="45">
        <f>SUM(T5:T8)</f>
        <v>318497.6</v>
      </c>
      <c r="X9" s="2"/>
      <c r="Y9" s="2"/>
      <c r="Z9" s="2"/>
    </row>
    <row r="10">
      <c r="A10" s="6"/>
      <c r="B10" s="2"/>
      <c r="C10" s="22" t="s">
        <v>60</v>
      </c>
      <c r="D10" s="23" t="s">
        <v>61</v>
      </c>
      <c r="E10" s="24">
        <v>3000.0</v>
      </c>
      <c r="F10" s="34" t="s">
        <v>34</v>
      </c>
      <c r="G10" s="2"/>
      <c r="H10" s="26" t="s">
        <v>62</v>
      </c>
      <c r="I10" s="27" t="s">
        <v>63</v>
      </c>
      <c r="J10" s="28">
        <v>9642.0</v>
      </c>
      <c r="K10" s="26" t="s">
        <v>50</v>
      </c>
      <c r="L10" s="26" t="s">
        <v>64</v>
      </c>
      <c r="M10" s="26" t="s">
        <v>21</v>
      </c>
      <c r="N10" s="40" t="s">
        <v>30</v>
      </c>
      <c r="O10" s="2"/>
      <c r="R10" s="43"/>
      <c r="S10" s="46"/>
      <c r="X10" s="2"/>
      <c r="Y10" s="2"/>
      <c r="Z10" s="2"/>
    </row>
    <row r="11">
      <c r="A11" s="15"/>
      <c r="B11" s="6"/>
      <c r="C11" s="22" t="s">
        <v>65</v>
      </c>
      <c r="D11" s="23"/>
      <c r="E11" s="24">
        <v>1020.0</v>
      </c>
      <c r="F11" s="34" t="s">
        <v>34</v>
      </c>
      <c r="G11" s="2"/>
      <c r="H11" s="26" t="s">
        <v>66</v>
      </c>
      <c r="I11" s="27" t="s">
        <v>67</v>
      </c>
      <c r="J11" s="28">
        <v>5742.0</v>
      </c>
      <c r="K11" s="26" t="s">
        <v>19</v>
      </c>
      <c r="L11" s="26" t="s">
        <v>68</v>
      </c>
      <c r="M11" s="26" t="s">
        <v>21</v>
      </c>
      <c r="N11" s="40" t="s">
        <v>30</v>
      </c>
      <c r="O11" s="2"/>
      <c r="R11" s="41"/>
      <c r="S11" s="46"/>
      <c r="X11" s="2"/>
      <c r="Y11" s="2"/>
      <c r="Z11" s="2"/>
    </row>
    <row r="12">
      <c r="A12" s="6"/>
      <c r="B12" s="2"/>
      <c r="C12" s="22" t="s">
        <v>69</v>
      </c>
      <c r="D12" s="23"/>
      <c r="E12" s="47">
        <v>2361.45</v>
      </c>
      <c r="F12" s="34" t="s">
        <v>34</v>
      </c>
      <c r="G12" s="2"/>
      <c r="H12" s="26" t="s">
        <v>70</v>
      </c>
      <c r="I12" s="27" t="s">
        <v>71</v>
      </c>
      <c r="J12" s="42">
        <v>3960.0</v>
      </c>
      <c r="K12" s="26" t="s">
        <v>19</v>
      </c>
      <c r="L12" s="26" t="s">
        <v>72</v>
      </c>
      <c r="M12" s="26" t="s">
        <v>21</v>
      </c>
      <c r="N12" s="40" t="s">
        <v>30</v>
      </c>
      <c r="O12" s="2"/>
      <c r="X12" s="2"/>
      <c r="Y12" s="2"/>
      <c r="Z12" s="2"/>
    </row>
    <row r="13">
      <c r="A13" s="15"/>
      <c r="B13" s="2"/>
      <c r="C13" s="48"/>
      <c r="D13" s="49"/>
      <c r="E13" s="50"/>
      <c r="F13" s="51"/>
      <c r="G13" s="2"/>
      <c r="H13" s="26" t="s">
        <v>73</v>
      </c>
      <c r="I13" s="27" t="s">
        <v>74</v>
      </c>
      <c r="J13" s="42">
        <v>3200.0</v>
      </c>
      <c r="K13" s="26" t="s">
        <v>50</v>
      </c>
      <c r="L13" s="26" t="s">
        <v>75</v>
      </c>
      <c r="M13" s="26" t="s">
        <v>21</v>
      </c>
      <c r="N13" s="40" t="s">
        <v>30</v>
      </c>
      <c r="O13" s="2"/>
      <c r="X13" s="2"/>
      <c r="Y13" s="2"/>
      <c r="Z13" s="2"/>
    </row>
    <row r="14">
      <c r="A14" s="15"/>
      <c r="B14" s="2"/>
      <c r="C14" s="48"/>
      <c r="D14" s="49"/>
      <c r="E14" s="50"/>
      <c r="F14" s="52"/>
      <c r="G14" s="2"/>
      <c r="H14" s="26" t="s">
        <v>76</v>
      </c>
      <c r="I14" s="27" t="s">
        <v>15</v>
      </c>
      <c r="J14" s="42">
        <v>3012.05</v>
      </c>
      <c r="K14" s="26" t="s">
        <v>77</v>
      </c>
      <c r="L14" s="26" t="s">
        <v>78</v>
      </c>
      <c r="M14" s="53" t="s">
        <v>79</v>
      </c>
      <c r="N14" s="40" t="s">
        <v>30</v>
      </c>
      <c r="O14" s="2"/>
      <c r="S14" s="54" t="s">
        <v>10</v>
      </c>
      <c r="T14" s="55" t="s">
        <v>7</v>
      </c>
      <c r="X14" s="2"/>
      <c r="Y14" s="2"/>
      <c r="Z14" s="2"/>
    </row>
    <row r="15">
      <c r="A15" s="56"/>
      <c r="B15" s="2"/>
      <c r="C15" s="48"/>
      <c r="D15" s="49"/>
      <c r="E15" s="50"/>
      <c r="F15" s="52"/>
      <c r="G15" s="2"/>
      <c r="H15" s="26" t="s">
        <v>80</v>
      </c>
      <c r="I15" s="26" t="s">
        <v>81</v>
      </c>
      <c r="J15" s="28">
        <v>3000.0</v>
      </c>
      <c r="K15" s="26" t="s">
        <v>82</v>
      </c>
      <c r="L15" s="26" t="s">
        <v>83</v>
      </c>
      <c r="M15" s="26"/>
      <c r="N15" s="57" t="s">
        <v>30</v>
      </c>
      <c r="O15" s="2"/>
      <c r="S15" s="58" t="s">
        <v>84</v>
      </c>
      <c r="T15" s="59">
        <f t="shared" ref="T15:T38" si="2">SUMPRODUCT(($K$4:$K$132=S15)*($J$4:$J$132))</f>
        <v>0</v>
      </c>
      <c r="X15" s="2"/>
      <c r="Y15" s="2"/>
      <c r="Z15" s="2"/>
    </row>
    <row r="16">
      <c r="A16" s="2"/>
      <c r="B16" s="2"/>
      <c r="C16" s="48"/>
      <c r="D16" s="49"/>
      <c r="E16" s="50"/>
      <c r="F16" s="52"/>
      <c r="G16" s="2"/>
      <c r="H16" s="26" t="s">
        <v>85</v>
      </c>
      <c r="I16" s="26" t="s">
        <v>86</v>
      </c>
      <c r="J16" s="28">
        <v>2200.0</v>
      </c>
      <c r="K16" s="26" t="s">
        <v>87</v>
      </c>
      <c r="L16" s="26" t="s">
        <v>88</v>
      </c>
      <c r="M16" s="26"/>
      <c r="N16" s="57" t="s">
        <v>30</v>
      </c>
      <c r="O16" s="2"/>
      <c r="S16" s="60" t="s">
        <v>89</v>
      </c>
      <c r="T16" s="59">
        <f t="shared" si="2"/>
        <v>0</v>
      </c>
      <c r="X16" s="2"/>
      <c r="Y16" s="2"/>
      <c r="Z16" s="2"/>
    </row>
    <row r="17">
      <c r="A17" s="2"/>
      <c r="B17" s="2"/>
      <c r="C17" s="48"/>
      <c r="D17" s="49"/>
      <c r="E17" s="50"/>
      <c r="F17" s="52"/>
      <c r="G17" s="2"/>
      <c r="H17" s="26" t="s">
        <v>90</v>
      </c>
      <c r="I17" s="26" t="s">
        <v>91</v>
      </c>
      <c r="J17" s="28">
        <v>2100.0</v>
      </c>
      <c r="K17" s="26" t="s">
        <v>87</v>
      </c>
      <c r="L17" s="26" t="s">
        <v>88</v>
      </c>
      <c r="M17" s="26"/>
      <c r="N17" s="57" t="s">
        <v>30</v>
      </c>
      <c r="O17" s="2"/>
      <c r="S17" s="60" t="s">
        <v>87</v>
      </c>
      <c r="T17" s="59">
        <f t="shared" si="2"/>
        <v>137600</v>
      </c>
      <c r="X17" s="2"/>
      <c r="Y17" s="2"/>
      <c r="Z17" s="2"/>
    </row>
    <row r="18">
      <c r="A18" s="2"/>
      <c r="B18" s="2"/>
      <c r="C18" s="48"/>
      <c r="D18" s="49"/>
      <c r="E18" s="50"/>
      <c r="F18" s="52"/>
      <c r="G18" s="2"/>
      <c r="H18" s="26" t="s">
        <v>92</v>
      </c>
      <c r="I18" s="26" t="s">
        <v>93</v>
      </c>
      <c r="J18" s="28">
        <v>2100.0</v>
      </c>
      <c r="K18" s="26" t="s">
        <v>87</v>
      </c>
      <c r="L18" s="26" t="s">
        <v>88</v>
      </c>
      <c r="M18" s="26"/>
      <c r="N18" s="57" t="s">
        <v>30</v>
      </c>
      <c r="O18" s="2"/>
      <c r="S18" s="60" t="s">
        <v>94</v>
      </c>
      <c r="T18" s="59">
        <f t="shared" si="2"/>
        <v>361.45</v>
      </c>
      <c r="X18" s="2"/>
      <c r="Y18" s="2"/>
      <c r="Z18" s="2"/>
    </row>
    <row r="19">
      <c r="A19" s="2"/>
      <c r="B19" s="2"/>
      <c r="C19" s="48"/>
      <c r="D19" s="49"/>
      <c r="E19" s="50"/>
      <c r="F19" s="52"/>
      <c r="G19" s="2"/>
      <c r="H19" s="61" t="s">
        <v>95</v>
      </c>
      <c r="I19" s="61" t="s">
        <v>96</v>
      </c>
      <c r="J19" s="62">
        <v>2100.0</v>
      </c>
      <c r="K19" s="26" t="s">
        <v>87</v>
      </c>
      <c r="L19" s="26" t="s">
        <v>88</v>
      </c>
      <c r="M19" s="26"/>
      <c r="N19" s="57" t="s">
        <v>30</v>
      </c>
      <c r="O19" s="2"/>
      <c r="S19" s="60" t="s">
        <v>77</v>
      </c>
      <c r="T19" s="59">
        <f t="shared" si="2"/>
        <v>3012.05</v>
      </c>
      <c r="X19" s="2"/>
      <c r="Y19" s="2"/>
      <c r="Z19" s="2"/>
    </row>
    <row r="20">
      <c r="A20" s="2"/>
      <c r="B20" s="2"/>
      <c r="C20" s="48"/>
      <c r="D20" s="49"/>
      <c r="E20" s="50"/>
      <c r="F20" s="52"/>
      <c r="G20" s="2"/>
      <c r="H20" s="63" t="s">
        <v>97</v>
      </c>
      <c r="I20" s="63" t="s">
        <v>98</v>
      </c>
      <c r="J20" s="64">
        <v>2100.0</v>
      </c>
      <c r="K20" s="57" t="s">
        <v>87</v>
      </c>
      <c r="L20" s="26" t="s">
        <v>88</v>
      </c>
      <c r="M20" s="40"/>
      <c r="N20" s="57" t="s">
        <v>30</v>
      </c>
      <c r="O20" s="2"/>
      <c r="S20" s="58" t="s">
        <v>99</v>
      </c>
      <c r="T20" s="59">
        <f t="shared" si="2"/>
        <v>0</v>
      </c>
      <c r="X20" s="2"/>
      <c r="Y20" s="2"/>
      <c r="Z20" s="2"/>
    </row>
    <row r="21" ht="15.75" customHeight="1">
      <c r="A21" s="2"/>
      <c r="B21" s="2"/>
      <c r="C21" s="48"/>
      <c r="D21" s="49"/>
      <c r="E21" s="50"/>
      <c r="F21" s="52"/>
      <c r="G21" s="2"/>
      <c r="H21" s="63" t="s">
        <v>100</v>
      </c>
      <c r="I21" s="63" t="s">
        <v>101</v>
      </c>
      <c r="J21" s="64">
        <v>2100.0</v>
      </c>
      <c r="K21" s="57" t="s">
        <v>87</v>
      </c>
      <c r="L21" s="26" t="s">
        <v>88</v>
      </c>
      <c r="M21" s="40"/>
      <c r="N21" s="57" t="s">
        <v>30</v>
      </c>
      <c r="O21" s="2"/>
      <c r="S21" s="58" t="s">
        <v>102</v>
      </c>
      <c r="T21" s="59">
        <f t="shared" si="2"/>
        <v>0</v>
      </c>
      <c r="X21" s="2"/>
      <c r="Y21" s="2"/>
      <c r="Z21" s="2"/>
    </row>
    <row r="22" ht="15.75" customHeight="1">
      <c r="A22" s="2"/>
      <c r="B22" s="2"/>
      <c r="C22" s="48"/>
      <c r="D22" s="49"/>
      <c r="E22" s="50"/>
      <c r="F22" s="52"/>
      <c r="G22" s="2"/>
      <c r="H22" s="63" t="s">
        <v>103</v>
      </c>
      <c r="I22" s="63" t="s">
        <v>104</v>
      </c>
      <c r="J22" s="64">
        <v>2000.0</v>
      </c>
      <c r="K22" s="57" t="s">
        <v>87</v>
      </c>
      <c r="L22" s="26" t="s">
        <v>88</v>
      </c>
      <c r="M22" s="40"/>
      <c r="N22" s="57" t="s">
        <v>30</v>
      </c>
      <c r="O22" s="2"/>
      <c r="S22" s="58" t="s">
        <v>105</v>
      </c>
      <c r="T22" s="59">
        <f t="shared" si="2"/>
        <v>1200</v>
      </c>
      <c r="X22" s="2"/>
      <c r="Y22" s="2"/>
      <c r="Z22" s="2"/>
    </row>
    <row r="23" ht="15.75" customHeight="1">
      <c r="A23" s="2"/>
      <c r="B23" s="2"/>
      <c r="C23" s="48"/>
      <c r="D23" s="49"/>
      <c r="E23" s="50"/>
      <c r="F23" s="52"/>
      <c r="G23" s="2"/>
      <c r="H23" s="63" t="s">
        <v>106</v>
      </c>
      <c r="I23" s="63" t="s">
        <v>107</v>
      </c>
      <c r="J23" s="64">
        <v>2000.0</v>
      </c>
      <c r="K23" s="57" t="s">
        <v>87</v>
      </c>
      <c r="L23" s="26" t="s">
        <v>88</v>
      </c>
      <c r="M23" s="40"/>
      <c r="N23" s="57" t="s">
        <v>30</v>
      </c>
      <c r="O23" s="2"/>
      <c r="Q23" s="65"/>
      <c r="R23" s="65"/>
      <c r="S23" s="58" t="s">
        <v>108</v>
      </c>
      <c r="T23" s="59">
        <f t="shared" si="2"/>
        <v>783.5</v>
      </c>
      <c r="X23" s="2"/>
      <c r="Y23" s="2"/>
      <c r="Z23" s="2"/>
    </row>
    <row r="24" ht="15.75" customHeight="1">
      <c r="A24" s="2"/>
      <c r="B24" s="2"/>
      <c r="C24" s="48"/>
      <c r="D24" s="49"/>
      <c r="E24" s="50"/>
      <c r="F24" s="52"/>
      <c r="G24" s="2"/>
      <c r="H24" s="63" t="s">
        <v>109</v>
      </c>
      <c r="I24" s="63" t="s">
        <v>110</v>
      </c>
      <c r="J24" s="64">
        <v>2000.0</v>
      </c>
      <c r="K24" s="57" t="s">
        <v>87</v>
      </c>
      <c r="L24" s="26" t="s">
        <v>88</v>
      </c>
      <c r="M24" s="40"/>
      <c r="N24" s="57" t="s">
        <v>30</v>
      </c>
      <c r="O24" s="2"/>
      <c r="S24" s="58" t="s">
        <v>111</v>
      </c>
      <c r="T24" s="59">
        <f t="shared" si="2"/>
        <v>0</v>
      </c>
      <c r="X24" s="2"/>
      <c r="Y24" s="2"/>
      <c r="Z24" s="2"/>
    </row>
    <row r="25" ht="15.75" customHeight="1">
      <c r="A25" s="2"/>
      <c r="B25" s="2"/>
      <c r="C25" s="48"/>
      <c r="D25" s="49"/>
      <c r="E25" s="50"/>
      <c r="F25" s="52"/>
      <c r="G25" s="2"/>
      <c r="H25" s="63" t="s">
        <v>112</v>
      </c>
      <c r="I25" s="63" t="s">
        <v>113</v>
      </c>
      <c r="J25" s="64">
        <v>2000.0</v>
      </c>
      <c r="K25" s="57" t="s">
        <v>87</v>
      </c>
      <c r="L25" s="26" t="s">
        <v>88</v>
      </c>
      <c r="M25" s="40"/>
      <c r="N25" s="57" t="s">
        <v>30</v>
      </c>
      <c r="O25" s="2"/>
      <c r="S25" s="58" t="s">
        <v>44</v>
      </c>
      <c r="T25" s="59">
        <f t="shared" si="2"/>
        <v>18040</v>
      </c>
      <c r="X25" s="2"/>
      <c r="Y25" s="2"/>
      <c r="Z25" s="2"/>
    </row>
    <row r="26" ht="15.75" customHeight="1">
      <c r="A26" s="2"/>
      <c r="B26" s="2"/>
      <c r="C26" s="48"/>
      <c r="D26" s="49"/>
      <c r="E26" s="50"/>
      <c r="F26" s="52"/>
      <c r="G26" s="2"/>
      <c r="H26" s="66" t="s">
        <v>114</v>
      </c>
      <c r="I26" s="63" t="s">
        <v>115</v>
      </c>
      <c r="J26" s="64">
        <v>2000.0</v>
      </c>
      <c r="K26" s="57" t="s">
        <v>87</v>
      </c>
      <c r="L26" s="26" t="s">
        <v>88</v>
      </c>
      <c r="M26" s="40"/>
      <c r="N26" s="57" t="s">
        <v>30</v>
      </c>
      <c r="O26" s="2"/>
      <c r="S26" s="58" t="s">
        <v>37</v>
      </c>
      <c r="T26" s="59">
        <f t="shared" si="2"/>
        <v>18000</v>
      </c>
      <c r="X26" s="2"/>
      <c r="Y26" s="2"/>
      <c r="Z26" s="2"/>
    </row>
    <row r="27" ht="15.75" customHeight="1">
      <c r="A27" s="2"/>
      <c r="B27" s="2"/>
      <c r="C27" s="48"/>
      <c r="D27" s="49"/>
      <c r="E27" s="50"/>
      <c r="F27" s="52"/>
      <c r="G27" s="2"/>
      <c r="H27" s="63" t="s">
        <v>116</v>
      </c>
      <c r="I27" s="63" t="s">
        <v>117</v>
      </c>
      <c r="J27" s="64">
        <v>2000.0</v>
      </c>
      <c r="K27" s="57" t="s">
        <v>87</v>
      </c>
      <c r="L27" s="26" t="s">
        <v>88</v>
      </c>
      <c r="M27" s="40"/>
      <c r="N27" s="57" t="s">
        <v>30</v>
      </c>
      <c r="O27" s="2"/>
      <c r="S27" s="58" t="s">
        <v>82</v>
      </c>
      <c r="T27" s="59">
        <f t="shared" si="2"/>
        <v>5400</v>
      </c>
      <c r="X27" s="2"/>
      <c r="Y27" s="2"/>
      <c r="Z27" s="2"/>
    </row>
    <row r="28" ht="15.75" customHeight="1">
      <c r="A28" s="2"/>
      <c r="B28" s="2"/>
      <c r="C28" s="48"/>
      <c r="D28" s="49"/>
      <c r="E28" s="50"/>
      <c r="F28" s="52"/>
      <c r="G28" s="2"/>
      <c r="H28" s="63" t="s">
        <v>118</v>
      </c>
      <c r="I28" s="63" t="s">
        <v>119</v>
      </c>
      <c r="J28" s="64">
        <v>2000.0</v>
      </c>
      <c r="K28" s="57" t="s">
        <v>87</v>
      </c>
      <c r="L28" s="26" t="s">
        <v>88</v>
      </c>
      <c r="M28" s="40"/>
      <c r="N28" s="57" t="s">
        <v>30</v>
      </c>
      <c r="O28" s="2"/>
      <c r="S28" s="58" t="s">
        <v>120</v>
      </c>
      <c r="T28" s="59">
        <f t="shared" si="2"/>
        <v>0</v>
      </c>
      <c r="X28" s="2"/>
      <c r="Y28" s="2"/>
      <c r="Z28" s="2"/>
    </row>
    <row r="29" ht="15.75" customHeight="1">
      <c r="A29" s="2"/>
      <c r="B29" s="2"/>
      <c r="C29" s="48"/>
      <c r="D29" s="49"/>
      <c r="E29" s="50"/>
      <c r="F29" s="52"/>
      <c r="G29" s="2"/>
      <c r="H29" s="63" t="s">
        <v>121</v>
      </c>
      <c r="I29" s="63" t="s">
        <v>122</v>
      </c>
      <c r="J29" s="64">
        <v>2000.0</v>
      </c>
      <c r="K29" s="57" t="s">
        <v>87</v>
      </c>
      <c r="L29" s="26" t="s">
        <v>88</v>
      </c>
      <c r="M29" s="40"/>
      <c r="N29" s="57" t="s">
        <v>30</v>
      </c>
      <c r="O29" s="2"/>
      <c r="S29" s="67" t="s">
        <v>123</v>
      </c>
      <c r="T29" s="59">
        <f t="shared" si="2"/>
        <v>0</v>
      </c>
      <c r="X29" s="2"/>
      <c r="Y29" s="2"/>
      <c r="Z29" s="2"/>
    </row>
    <row r="30" ht="15.75" customHeight="1">
      <c r="A30" s="2"/>
      <c r="B30" s="2"/>
      <c r="C30" s="48"/>
      <c r="D30" s="49"/>
      <c r="E30" s="50"/>
      <c r="F30" s="52"/>
      <c r="G30" s="2"/>
      <c r="H30" s="63" t="s">
        <v>124</v>
      </c>
      <c r="I30" s="63" t="s">
        <v>125</v>
      </c>
      <c r="J30" s="64">
        <v>2000.0</v>
      </c>
      <c r="K30" s="57" t="s">
        <v>87</v>
      </c>
      <c r="L30" s="26" t="s">
        <v>88</v>
      </c>
      <c r="M30" s="40"/>
      <c r="N30" s="57" t="s">
        <v>30</v>
      </c>
      <c r="O30" s="2"/>
      <c r="S30" s="67" t="s">
        <v>126</v>
      </c>
      <c r="T30" s="59">
        <f t="shared" si="2"/>
        <v>2300</v>
      </c>
      <c r="X30" s="2"/>
      <c r="Y30" s="2"/>
      <c r="Z30" s="2"/>
    </row>
    <row r="31" ht="15.75" customHeight="1">
      <c r="A31" s="2"/>
      <c r="B31" s="2"/>
      <c r="C31" s="48"/>
      <c r="D31" s="49"/>
      <c r="E31" s="50"/>
      <c r="F31" s="52"/>
      <c r="G31" s="2"/>
      <c r="H31" s="66" t="s">
        <v>127</v>
      </c>
      <c r="I31" s="63" t="s">
        <v>128</v>
      </c>
      <c r="J31" s="64">
        <v>2000.0</v>
      </c>
      <c r="K31" s="57" t="s">
        <v>87</v>
      </c>
      <c r="L31" s="26" t="s">
        <v>88</v>
      </c>
      <c r="M31" s="40"/>
      <c r="N31" s="57" t="s">
        <v>30</v>
      </c>
      <c r="O31" s="2"/>
      <c r="S31" s="58" t="s">
        <v>129</v>
      </c>
      <c r="T31" s="59">
        <f t="shared" si="2"/>
        <v>1100</v>
      </c>
      <c r="X31" s="2"/>
      <c r="Y31" s="2"/>
      <c r="Z31" s="2"/>
    </row>
    <row r="32" ht="15.75" customHeight="1">
      <c r="A32" s="2"/>
      <c r="B32" s="2"/>
      <c r="C32" s="48"/>
      <c r="D32" s="49"/>
      <c r="E32" s="50"/>
      <c r="F32" s="52"/>
      <c r="G32" s="2"/>
      <c r="H32" s="63" t="s">
        <v>130</v>
      </c>
      <c r="I32" s="63" t="s">
        <v>131</v>
      </c>
      <c r="J32" s="64">
        <v>2000.0</v>
      </c>
      <c r="K32" s="57" t="s">
        <v>87</v>
      </c>
      <c r="L32" s="26" t="s">
        <v>88</v>
      </c>
      <c r="M32" s="40"/>
      <c r="N32" s="57" t="s">
        <v>30</v>
      </c>
      <c r="O32" s="2"/>
      <c r="S32" s="58" t="s">
        <v>19</v>
      </c>
      <c r="T32" s="59">
        <f t="shared" si="2"/>
        <v>68718.5</v>
      </c>
      <c r="X32" s="2"/>
      <c r="Y32" s="2"/>
      <c r="Z32" s="2"/>
    </row>
    <row r="33" ht="15.75" customHeight="1">
      <c r="A33" s="2"/>
      <c r="B33" s="2"/>
      <c r="C33" s="48"/>
      <c r="D33" s="49"/>
      <c r="E33" s="50"/>
      <c r="F33" s="52"/>
      <c r="G33" s="2"/>
      <c r="H33" s="63" t="s">
        <v>132</v>
      </c>
      <c r="I33" s="63" t="s">
        <v>133</v>
      </c>
      <c r="J33" s="64">
        <v>2000.0</v>
      </c>
      <c r="K33" s="57" t="s">
        <v>87</v>
      </c>
      <c r="L33" s="26" t="s">
        <v>88</v>
      </c>
      <c r="M33" s="40"/>
      <c r="N33" s="57" t="s">
        <v>30</v>
      </c>
      <c r="O33" s="2"/>
      <c r="S33" s="58" t="s">
        <v>134</v>
      </c>
      <c r="T33" s="59">
        <f t="shared" si="2"/>
        <v>3325</v>
      </c>
      <c r="X33" s="2"/>
      <c r="Y33" s="2"/>
      <c r="Z33" s="2"/>
    </row>
    <row r="34" ht="15.75" customHeight="1">
      <c r="A34" s="2"/>
      <c r="B34" s="2"/>
      <c r="C34" s="48"/>
      <c r="D34" s="49"/>
      <c r="E34" s="50"/>
      <c r="F34" s="52"/>
      <c r="G34" s="2"/>
      <c r="H34" s="63" t="s">
        <v>135</v>
      </c>
      <c r="I34" s="63" t="s">
        <v>136</v>
      </c>
      <c r="J34" s="64">
        <v>2000.0</v>
      </c>
      <c r="K34" s="57" t="s">
        <v>87</v>
      </c>
      <c r="L34" s="26" t="s">
        <v>88</v>
      </c>
      <c r="M34" s="40"/>
      <c r="N34" s="57" t="s">
        <v>30</v>
      </c>
      <c r="O34" s="2"/>
      <c r="S34" s="58" t="s">
        <v>50</v>
      </c>
      <c r="T34" s="59">
        <f t="shared" si="2"/>
        <v>28612</v>
      </c>
      <c r="X34" s="2"/>
      <c r="Y34" s="2"/>
      <c r="Z34" s="2"/>
    </row>
    <row r="35" ht="15.75" customHeight="1">
      <c r="A35" s="2"/>
      <c r="B35" s="2"/>
      <c r="C35" s="48"/>
      <c r="D35" s="49"/>
      <c r="E35" s="50"/>
      <c r="F35" s="52"/>
      <c r="G35" s="2"/>
      <c r="H35" s="63" t="s">
        <v>137</v>
      </c>
      <c r="I35" s="63" t="s">
        <v>138</v>
      </c>
      <c r="J35" s="64">
        <v>2000.0</v>
      </c>
      <c r="K35" s="57" t="s">
        <v>87</v>
      </c>
      <c r="L35" s="26" t="s">
        <v>88</v>
      </c>
      <c r="M35" s="40"/>
      <c r="N35" s="57" t="s">
        <v>30</v>
      </c>
      <c r="O35" s="2"/>
      <c r="S35" s="58" t="s">
        <v>28</v>
      </c>
      <c r="T35" s="59">
        <f t="shared" si="2"/>
        <v>20000</v>
      </c>
      <c r="X35" s="2"/>
      <c r="Y35" s="2"/>
      <c r="Z35" s="2"/>
    </row>
    <row r="36" ht="15.75" customHeight="1">
      <c r="A36" s="2"/>
      <c r="B36" s="2"/>
      <c r="C36" s="48"/>
      <c r="D36" s="49"/>
      <c r="E36" s="50"/>
      <c r="F36" s="52"/>
      <c r="G36" s="2"/>
      <c r="H36" s="63" t="s">
        <v>139</v>
      </c>
      <c r="I36" s="63" t="s">
        <v>140</v>
      </c>
      <c r="J36" s="64">
        <v>2000.0</v>
      </c>
      <c r="K36" s="57" t="s">
        <v>87</v>
      </c>
      <c r="L36" s="26" t="s">
        <v>88</v>
      </c>
      <c r="M36" s="40"/>
      <c r="N36" s="57" t="s">
        <v>30</v>
      </c>
      <c r="O36" s="2"/>
      <c r="S36" s="58" t="s">
        <v>57</v>
      </c>
      <c r="T36" s="59">
        <f t="shared" si="2"/>
        <v>10000</v>
      </c>
      <c r="X36" s="2"/>
      <c r="Y36" s="2"/>
      <c r="Z36" s="2"/>
    </row>
    <row r="37" ht="15.75" customHeight="1">
      <c r="A37" s="2"/>
      <c r="B37" s="2"/>
      <c r="C37" s="48"/>
      <c r="D37" s="49"/>
      <c r="E37" s="50"/>
      <c r="F37" s="52"/>
      <c r="G37" s="2"/>
      <c r="H37" s="63" t="s">
        <v>141</v>
      </c>
      <c r="I37" s="63" t="s">
        <v>142</v>
      </c>
      <c r="J37" s="64">
        <v>2000.0</v>
      </c>
      <c r="K37" s="57" t="s">
        <v>87</v>
      </c>
      <c r="L37" s="26" t="s">
        <v>88</v>
      </c>
      <c r="M37" s="40"/>
      <c r="N37" s="57" t="s">
        <v>30</v>
      </c>
      <c r="O37" s="2"/>
      <c r="S37" s="58" t="s">
        <v>143</v>
      </c>
      <c r="T37" s="59">
        <f t="shared" si="2"/>
        <v>0</v>
      </c>
      <c r="X37" s="2"/>
      <c r="Y37" s="2"/>
      <c r="Z37" s="2"/>
    </row>
    <row r="38" ht="15.75" customHeight="1">
      <c r="A38" s="2"/>
      <c r="B38" s="2"/>
      <c r="C38" s="48"/>
      <c r="D38" s="49"/>
      <c r="E38" s="50"/>
      <c r="F38" s="52"/>
      <c r="G38" s="2"/>
      <c r="H38" s="63" t="s">
        <v>144</v>
      </c>
      <c r="I38" s="63" t="s">
        <v>145</v>
      </c>
      <c r="J38" s="64">
        <v>2000.0</v>
      </c>
      <c r="K38" s="57" t="s">
        <v>87</v>
      </c>
      <c r="L38" s="26" t="s">
        <v>88</v>
      </c>
      <c r="M38" s="40"/>
      <c r="N38" s="57" t="s">
        <v>30</v>
      </c>
      <c r="O38" s="2"/>
      <c r="S38" s="58" t="s">
        <v>146</v>
      </c>
      <c r="T38" s="59">
        <f t="shared" si="2"/>
        <v>45.1</v>
      </c>
      <c r="X38" s="2"/>
      <c r="Y38" s="2"/>
      <c r="Z38" s="2"/>
    </row>
    <row r="39" ht="15.75" customHeight="1">
      <c r="A39" s="2"/>
      <c r="B39" s="2"/>
      <c r="C39" s="48"/>
      <c r="D39" s="49"/>
      <c r="E39" s="50"/>
      <c r="F39" s="52"/>
      <c r="G39" s="2"/>
      <c r="H39" s="63" t="s">
        <v>147</v>
      </c>
      <c r="I39" s="63" t="s">
        <v>148</v>
      </c>
      <c r="J39" s="64">
        <v>2000.0</v>
      </c>
      <c r="K39" s="57" t="s">
        <v>87</v>
      </c>
      <c r="L39" s="26" t="s">
        <v>88</v>
      </c>
      <c r="M39" s="40"/>
      <c r="N39" s="57" t="s">
        <v>30</v>
      </c>
      <c r="O39" s="2"/>
      <c r="P39" s="41"/>
      <c r="Q39" s="41"/>
      <c r="R39" s="68"/>
      <c r="S39" s="69" t="s">
        <v>59</v>
      </c>
      <c r="T39" s="70">
        <f>SUM(T15:T38)</f>
        <v>318497.6</v>
      </c>
      <c r="X39" s="2"/>
      <c r="Y39" s="2"/>
      <c r="Z39" s="2"/>
    </row>
    <row r="40" ht="15.75" customHeight="1">
      <c r="A40" s="2"/>
      <c r="B40" s="2"/>
      <c r="C40" s="48"/>
      <c r="D40" s="49"/>
      <c r="E40" s="50"/>
      <c r="F40" s="52"/>
      <c r="G40" s="2"/>
      <c r="H40" s="63" t="s">
        <v>149</v>
      </c>
      <c r="I40" s="63" t="s">
        <v>150</v>
      </c>
      <c r="J40" s="64">
        <v>2000.0</v>
      </c>
      <c r="K40" s="57" t="s">
        <v>87</v>
      </c>
      <c r="L40" s="26" t="s">
        <v>88</v>
      </c>
      <c r="M40" s="40"/>
      <c r="N40" s="57" t="s">
        <v>30</v>
      </c>
      <c r="O40" s="2"/>
      <c r="P40" s="41"/>
      <c r="Q40" s="41"/>
      <c r="R40" s="68"/>
      <c r="S40" s="41"/>
      <c r="T40" s="41"/>
      <c r="X40" s="2"/>
      <c r="Y40" s="2"/>
      <c r="Z40" s="2"/>
    </row>
    <row r="41" ht="15.75" customHeight="1">
      <c r="A41" s="2"/>
      <c r="B41" s="2"/>
      <c r="C41" s="48"/>
      <c r="D41" s="49"/>
      <c r="E41" s="50"/>
      <c r="F41" s="52"/>
      <c r="G41" s="2"/>
      <c r="H41" s="63" t="s">
        <v>151</v>
      </c>
      <c r="I41" s="63" t="s">
        <v>152</v>
      </c>
      <c r="J41" s="64">
        <v>2000.0</v>
      </c>
      <c r="K41" s="57" t="s">
        <v>87</v>
      </c>
      <c r="L41" s="26" t="s">
        <v>88</v>
      </c>
      <c r="M41" s="40"/>
      <c r="N41" s="57" t="s">
        <v>30</v>
      </c>
      <c r="O41" s="2"/>
      <c r="P41" s="41"/>
      <c r="Q41" s="41"/>
      <c r="R41" s="68"/>
      <c r="S41" s="41"/>
      <c r="T41" s="41"/>
      <c r="X41" s="2"/>
      <c r="Y41" s="2"/>
      <c r="Z41" s="2"/>
    </row>
    <row r="42" ht="15.75" customHeight="1">
      <c r="A42" s="2"/>
      <c r="B42" s="2"/>
      <c r="C42" s="48"/>
      <c r="D42" s="49"/>
      <c r="E42" s="50"/>
      <c r="F42" s="52"/>
      <c r="G42" s="2"/>
      <c r="H42" s="63" t="s">
        <v>153</v>
      </c>
      <c r="I42" s="63" t="s">
        <v>154</v>
      </c>
      <c r="J42" s="64">
        <v>2000.0</v>
      </c>
      <c r="K42" s="57" t="s">
        <v>87</v>
      </c>
      <c r="L42" s="26" t="s">
        <v>88</v>
      </c>
      <c r="M42" s="40"/>
      <c r="N42" s="57" t="s">
        <v>30</v>
      </c>
      <c r="O42" s="2"/>
      <c r="P42" s="41"/>
      <c r="Q42" s="41"/>
      <c r="R42" s="68"/>
      <c r="S42" s="41"/>
      <c r="T42" s="41"/>
      <c r="X42" s="2"/>
      <c r="Y42" s="2"/>
      <c r="Z42" s="2"/>
    </row>
    <row r="43" ht="15.75" customHeight="1">
      <c r="A43" s="2"/>
      <c r="B43" s="2"/>
      <c r="C43" s="48"/>
      <c r="D43" s="49"/>
      <c r="E43" s="50"/>
      <c r="F43" s="52"/>
      <c r="G43" s="2"/>
      <c r="H43" s="63" t="s">
        <v>155</v>
      </c>
      <c r="I43" s="63" t="s">
        <v>156</v>
      </c>
      <c r="J43" s="64">
        <v>2000.0</v>
      </c>
      <c r="K43" s="57" t="s">
        <v>87</v>
      </c>
      <c r="L43" s="26" t="s">
        <v>88</v>
      </c>
      <c r="M43" s="40"/>
      <c r="N43" s="57" t="s">
        <v>30</v>
      </c>
      <c r="O43" s="2"/>
      <c r="P43" s="41"/>
      <c r="Q43" s="41"/>
      <c r="R43" s="68"/>
      <c r="S43" s="41"/>
      <c r="T43" s="41"/>
      <c r="X43" s="2"/>
      <c r="Y43" s="2"/>
      <c r="Z43" s="2"/>
    </row>
    <row r="44" ht="15.75" customHeight="1">
      <c r="A44" s="2"/>
      <c r="B44" s="2"/>
      <c r="C44" s="48"/>
      <c r="D44" s="49"/>
      <c r="E44" s="50"/>
      <c r="F44" s="52"/>
      <c r="G44" s="2"/>
      <c r="H44" s="71" t="s">
        <v>157</v>
      </c>
      <c r="I44" s="63" t="s">
        <v>158</v>
      </c>
      <c r="J44" s="64">
        <v>2000.0</v>
      </c>
      <c r="K44" s="57" t="s">
        <v>87</v>
      </c>
      <c r="L44" s="26" t="s">
        <v>88</v>
      </c>
      <c r="M44" s="40"/>
      <c r="N44" s="57" t="s">
        <v>30</v>
      </c>
      <c r="O44" s="2"/>
      <c r="P44" s="41"/>
      <c r="Q44" s="41"/>
      <c r="R44" s="68"/>
      <c r="S44" s="41"/>
      <c r="T44" s="41"/>
      <c r="X44" s="2"/>
      <c r="Y44" s="2"/>
      <c r="Z44" s="2"/>
    </row>
    <row r="45" ht="15.75" customHeight="1">
      <c r="A45" s="2"/>
      <c r="B45" s="2"/>
      <c r="C45" s="48"/>
      <c r="D45" s="49"/>
      <c r="E45" s="50"/>
      <c r="F45" s="52"/>
      <c r="G45" s="2"/>
      <c r="H45" s="63" t="s">
        <v>159</v>
      </c>
      <c r="I45" s="63" t="s">
        <v>160</v>
      </c>
      <c r="J45" s="64">
        <v>2000.0</v>
      </c>
      <c r="K45" s="57" t="s">
        <v>87</v>
      </c>
      <c r="L45" s="26" t="s">
        <v>88</v>
      </c>
      <c r="M45" s="40"/>
      <c r="N45" s="57" t="s">
        <v>30</v>
      </c>
      <c r="O45" s="2"/>
      <c r="P45" s="41"/>
      <c r="Q45" s="41"/>
      <c r="R45" s="68"/>
      <c r="S45" s="41"/>
      <c r="T45" s="41"/>
      <c r="X45" s="2"/>
      <c r="Y45" s="2"/>
      <c r="Z45" s="2"/>
    </row>
    <row r="46" ht="15.75" customHeight="1">
      <c r="A46" s="2"/>
      <c r="B46" s="2"/>
      <c r="C46" s="48"/>
      <c r="D46" s="49"/>
      <c r="E46" s="50"/>
      <c r="F46" s="52"/>
      <c r="G46" s="2"/>
      <c r="H46" s="63" t="s">
        <v>161</v>
      </c>
      <c r="I46" s="63" t="s">
        <v>162</v>
      </c>
      <c r="J46" s="64">
        <v>2000.0</v>
      </c>
      <c r="K46" s="57" t="s">
        <v>87</v>
      </c>
      <c r="L46" s="26" t="s">
        <v>88</v>
      </c>
      <c r="M46" s="40"/>
      <c r="N46" s="57" t="s">
        <v>30</v>
      </c>
      <c r="O46" s="2"/>
      <c r="P46" s="41"/>
      <c r="Q46" s="41"/>
      <c r="R46" s="68"/>
      <c r="S46" s="41"/>
      <c r="T46" s="41"/>
      <c r="X46" s="2"/>
      <c r="Y46" s="2"/>
      <c r="Z46" s="2"/>
    </row>
    <row r="47" ht="15.75" customHeight="1">
      <c r="A47" s="2"/>
      <c r="B47" s="2"/>
      <c r="C47" s="48"/>
      <c r="D47" s="49"/>
      <c r="E47" s="50"/>
      <c r="F47" s="52"/>
      <c r="G47" s="2"/>
      <c r="H47" s="63" t="s">
        <v>163</v>
      </c>
      <c r="I47" s="63" t="s">
        <v>164</v>
      </c>
      <c r="J47" s="64">
        <v>2000.0</v>
      </c>
      <c r="K47" s="57" t="s">
        <v>87</v>
      </c>
      <c r="L47" s="26" t="s">
        <v>88</v>
      </c>
      <c r="M47" s="40"/>
      <c r="N47" s="57" t="s">
        <v>30</v>
      </c>
      <c r="O47" s="2"/>
      <c r="R47" s="68"/>
      <c r="X47" s="2"/>
      <c r="Y47" s="2"/>
      <c r="Z47" s="2"/>
    </row>
    <row r="48" ht="15.75" customHeight="1">
      <c r="A48" s="2"/>
      <c r="B48" s="2"/>
      <c r="C48" s="48"/>
      <c r="D48" s="49"/>
      <c r="E48" s="50"/>
      <c r="F48" s="52"/>
      <c r="G48" s="2"/>
      <c r="H48" s="63" t="s">
        <v>165</v>
      </c>
      <c r="I48" s="63" t="s">
        <v>166</v>
      </c>
      <c r="J48" s="64">
        <v>2000.0</v>
      </c>
      <c r="K48" s="57" t="s">
        <v>87</v>
      </c>
      <c r="L48" s="26" t="s">
        <v>88</v>
      </c>
      <c r="M48" s="40"/>
      <c r="N48" s="57" t="s">
        <v>30</v>
      </c>
      <c r="O48" s="2"/>
      <c r="R48" s="72"/>
      <c r="X48" s="2"/>
      <c r="Y48" s="2"/>
      <c r="Z48" s="2"/>
    </row>
    <row r="49" ht="15.75" customHeight="1">
      <c r="A49" s="2"/>
      <c r="B49" s="2"/>
      <c r="C49" s="48"/>
      <c r="D49" s="49"/>
      <c r="E49" s="50"/>
      <c r="F49" s="52"/>
      <c r="G49" s="2"/>
      <c r="H49" s="63" t="s">
        <v>167</v>
      </c>
      <c r="I49" s="63" t="s">
        <v>168</v>
      </c>
      <c r="J49" s="64">
        <v>2000.0</v>
      </c>
      <c r="K49" s="57" t="s">
        <v>87</v>
      </c>
      <c r="L49" s="26" t="s">
        <v>88</v>
      </c>
      <c r="M49" s="40"/>
      <c r="N49" s="57" t="s">
        <v>30</v>
      </c>
      <c r="O49" s="2"/>
      <c r="R49" s="72"/>
      <c r="X49" s="2"/>
      <c r="Y49" s="2"/>
      <c r="Z49" s="2"/>
    </row>
    <row r="50" ht="15.75" customHeight="1">
      <c r="A50" s="2"/>
      <c r="B50" s="2"/>
      <c r="C50" s="48"/>
      <c r="D50" s="49"/>
      <c r="E50" s="50"/>
      <c r="F50" s="52"/>
      <c r="G50" s="2"/>
      <c r="H50" s="63" t="s">
        <v>169</v>
      </c>
      <c r="I50" s="63" t="s">
        <v>170</v>
      </c>
      <c r="J50" s="64">
        <v>2000.0</v>
      </c>
      <c r="K50" s="57" t="s">
        <v>87</v>
      </c>
      <c r="L50" s="26" t="s">
        <v>88</v>
      </c>
      <c r="M50" s="40"/>
      <c r="N50" s="57" t="s">
        <v>30</v>
      </c>
      <c r="O50" s="2"/>
      <c r="R50" s="72"/>
      <c r="X50" s="2"/>
      <c r="Y50" s="2"/>
      <c r="Z50" s="2"/>
    </row>
    <row r="51" ht="15.75" customHeight="1">
      <c r="A51" s="2"/>
      <c r="B51" s="2"/>
      <c r="C51" s="48"/>
      <c r="D51" s="49"/>
      <c r="E51" s="50"/>
      <c r="F51" s="52"/>
      <c r="G51" s="2"/>
      <c r="H51" s="63" t="s">
        <v>171</v>
      </c>
      <c r="I51" s="63" t="s">
        <v>172</v>
      </c>
      <c r="J51" s="64">
        <v>2000.0</v>
      </c>
      <c r="K51" s="57" t="s">
        <v>87</v>
      </c>
      <c r="L51" s="26" t="s">
        <v>88</v>
      </c>
      <c r="M51" s="40"/>
      <c r="N51" s="57" t="s">
        <v>30</v>
      </c>
      <c r="O51" s="2"/>
      <c r="R51" s="72"/>
      <c r="U51" s="68"/>
      <c r="X51" s="2"/>
      <c r="Y51" s="2"/>
      <c r="Z51" s="2"/>
    </row>
    <row r="52" ht="15.75" customHeight="1">
      <c r="A52" s="2"/>
      <c r="B52" s="2"/>
      <c r="C52" s="48"/>
      <c r="D52" s="49"/>
      <c r="E52" s="50"/>
      <c r="F52" s="52"/>
      <c r="G52" s="2"/>
      <c r="H52" s="63" t="s">
        <v>173</v>
      </c>
      <c r="I52" s="63" t="s">
        <v>174</v>
      </c>
      <c r="J52" s="64">
        <v>2000.0</v>
      </c>
      <c r="K52" s="57" t="s">
        <v>87</v>
      </c>
      <c r="L52" s="26" t="s">
        <v>88</v>
      </c>
      <c r="M52" s="40"/>
      <c r="N52" s="57" t="s">
        <v>30</v>
      </c>
      <c r="O52" s="2"/>
      <c r="R52" s="72"/>
      <c r="U52" s="68"/>
      <c r="X52" s="2"/>
      <c r="Y52" s="2"/>
      <c r="Z52" s="2"/>
    </row>
    <row r="53" ht="15.75" customHeight="1">
      <c r="A53" s="73"/>
      <c r="B53" s="2"/>
      <c r="C53" s="48"/>
      <c r="D53" s="49"/>
      <c r="E53" s="50"/>
      <c r="F53" s="52"/>
      <c r="G53" s="2"/>
      <c r="H53" s="63" t="s">
        <v>175</v>
      </c>
      <c r="I53" s="63" t="s">
        <v>176</v>
      </c>
      <c r="J53" s="64">
        <v>2000.0</v>
      </c>
      <c r="K53" s="57" t="s">
        <v>87</v>
      </c>
      <c r="L53" s="26" t="s">
        <v>88</v>
      </c>
      <c r="M53" s="40"/>
      <c r="N53" s="57" t="s">
        <v>30</v>
      </c>
      <c r="O53" s="2"/>
      <c r="R53" s="72"/>
      <c r="T53" s="43"/>
      <c r="U53" s="68"/>
      <c r="X53" s="2"/>
      <c r="Y53" s="2"/>
      <c r="Z53" s="2"/>
    </row>
    <row r="54" ht="15.75" customHeight="1">
      <c r="A54" s="73"/>
      <c r="B54" s="2"/>
      <c r="C54" s="48"/>
      <c r="D54" s="49"/>
      <c r="E54" s="50"/>
      <c r="F54" s="52"/>
      <c r="G54" s="2"/>
      <c r="H54" s="63" t="s">
        <v>177</v>
      </c>
      <c r="I54" s="63" t="s">
        <v>178</v>
      </c>
      <c r="J54" s="64">
        <v>2000.0</v>
      </c>
      <c r="K54" s="57" t="s">
        <v>87</v>
      </c>
      <c r="L54" s="26" t="s">
        <v>88</v>
      </c>
      <c r="M54" s="40"/>
      <c r="N54" s="57" t="s">
        <v>30</v>
      </c>
      <c r="O54" s="2"/>
      <c r="R54" s="72"/>
      <c r="T54" s="43"/>
      <c r="U54" s="68"/>
      <c r="X54" s="2"/>
      <c r="Y54" s="2"/>
      <c r="Z54" s="2"/>
    </row>
    <row r="55" ht="15.75" customHeight="1">
      <c r="A55" s="2"/>
      <c r="B55" s="2"/>
      <c r="C55" s="74"/>
      <c r="D55" s="75"/>
      <c r="E55" s="76"/>
      <c r="F55" s="52"/>
      <c r="G55" s="2"/>
      <c r="H55" s="63" t="s">
        <v>179</v>
      </c>
      <c r="I55" s="63" t="s">
        <v>180</v>
      </c>
      <c r="J55" s="64">
        <v>2000.0</v>
      </c>
      <c r="K55" s="57" t="s">
        <v>87</v>
      </c>
      <c r="L55" s="26" t="s">
        <v>88</v>
      </c>
      <c r="M55" s="40"/>
      <c r="N55" s="57" t="s">
        <v>30</v>
      </c>
      <c r="O55" s="2"/>
      <c r="R55" s="72"/>
      <c r="T55" s="43"/>
      <c r="U55" s="68"/>
      <c r="X55" s="2"/>
      <c r="Y55" s="2"/>
      <c r="Z55" s="2"/>
    </row>
    <row r="56" ht="15.75" customHeight="1">
      <c r="A56" s="2"/>
      <c r="B56" s="2"/>
      <c r="C56" s="77"/>
      <c r="D56" s="78"/>
      <c r="E56" s="79"/>
      <c r="F56" s="52"/>
      <c r="G56" s="2"/>
      <c r="H56" s="63" t="s">
        <v>181</v>
      </c>
      <c r="I56" s="63" t="s">
        <v>182</v>
      </c>
      <c r="J56" s="64">
        <v>2000.0</v>
      </c>
      <c r="K56" s="57" t="s">
        <v>87</v>
      </c>
      <c r="L56" s="26" t="s">
        <v>88</v>
      </c>
      <c r="M56" s="40"/>
      <c r="N56" s="57" t="s">
        <v>30</v>
      </c>
      <c r="O56" s="2"/>
      <c r="R56" s="72"/>
      <c r="T56" s="41"/>
      <c r="U56" s="68"/>
      <c r="X56" s="2"/>
      <c r="Y56" s="2"/>
      <c r="Z56" s="2"/>
    </row>
    <row r="57" ht="15.75" customHeight="1">
      <c r="A57" s="2"/>
      <c r="B57" s="2"/>
      <c r="C57" s="80"/>
      <c r="D57" s="81"/>
      <c r="E57" s="79"/>
      <c r="F57" s="52"/>
      <c r="G57" s="2"/>
      <c r="H57" s="63" t="s">
        <v>183</v>
      </c>
      <c r="I57" s="63" t="s">
        <v>184</v>
      </c>
      <c r="J57" s="64">
        <v>2000.0</v>
      </c>
      <c r="K57" s="57" t="s">
        <v>87</v>
      </c>
      <c r="L57" s="26" t="s">
        <v>88</v>
      </c>
      <c r="M57" s="40"/>
      <c r="N57" s="57" t="s">
        <v>30</v>
      </c>
      <c r="O57" s="2"/>
      <c r="R57" s="72"/>
      <c r="U57" s="68"/>
      <c r="X57" s="2"/>
      <c r="Y57" s="2"/>
      <c r="Z57" s="2"/>
    </row>
    <row r="58" ht="15.75" customHeight="1">
      <c r="A58" s="2"/>
      <c r="B58" s="2"/>
      <c r="C58" s="80"/>
      <c r="D58" s="81"/>
      <c r="E58" s="79"/>
      <c r="F58" s="52"/>
      <c r="G58" s="2"/>
      <c r="H58" s="63" t="s">
        <v>185</v>
      </c>
      <c r="I58" s="63" t="s">
        <v>186</v>
      </c>
      <c r="J58" s="64">
        <v>2000.0</v>
      </c>
      <c r="K58" s="57" t="s">
        <v>87</v>
      </c>
      <c r="L58" s="26" t="s">
        <v>88</v>
      </c>
      <c r="M58" s="40"/>
      <c r="N58" s="57" t="s">
        <v>30</v>
      </c>
      <c r="O58" s="2"/>
      <c r="R58" s="72"/>
      <c r="U58" s="68"/>
      <c r="X58" s="2"/>
      <c r="Y58" s="2"/>
      <c r="Z58" s="2"/>
    </row>
    <row r="59" ht="15.75" customHeight="1">
      <c r="A59" s="2"/>
      <c r="B59" s="2"/>
      <c r="C59" s="80"/>
      <c r="D59" s="81"/>
      <c r="E59" s="79"/>
      <c r="F59" s="52"/>
      <c r="G59" s="2"/>
      <c r="H59" s="63" t="s">
        <v>187</v>
      </c>
      <c r="I59" s="63" t="s">
        <v>188</v>
      </c>
      <c r="J59" s="64">
        <v>2000.0</v>
      </c>
      <c r="K59" s="57" t="s">
        <v>87</v>
      </c>
      <c r="L59" s="26" t="s">
        <v>88</v>
      </c>
      <c r="M59" s="40"/>
      <c r="N59" s="57" t="s">
        <v>30</v>
      </c>
      <c r="O59" s="2"/>
      <c r="R59" s="72"/>
      <c r="U59" s="68"/>
      <c r="X59" s="2"/>
      <c r="Y59" s="2"/>
      <c r="Z59" s="2"/>
    </row>
    <row r="60" ht="15.75" customHeight="1">
      <c r="A60" s="2"/>
      <c r="B60" s="2"/>
      <c r="C60" s="80"/>
      <c r="D60" s="81"/>
      <c r="E60" s="79"/>
      <c r="F60" s="52"/>
      <c r="G60" s="2"/>
      <c r="H60" s="63" t="s">
        <v>189</v>
      </c>
      <c r="I60" s="63" t="s">
        <v>190</v>
      </c>
      <c r="J60" s="64">
        <v>2000.0</v>
      </c>
      <c r="K60" s="57" t="s">
        <v>87</v>
      </c>
      <c r="L60" s="26" t="s">
        <v>88</v>
      </c>
      <c r="M60" s="40"/>
      <c r="N60" s="57" t="s">
        <v>30</v>
      </c>
      <c r="O60" s="2"/>
      <c r="R60" s="72"/>
      <c r="U60" s="68"/>
      <c r="X60" s="2"/>
      <c r="Y60" s="2"/>
      <c r="Z60" s="2"/>
    </row>
    <row r="61" ht="15.75" customHeight="1">
      <c r="A61" s="2"/>
      <c r="B61" s="2"/>
      <c r="C61" s="77"/>
      <c r="D61" s="81"/>
      <c r="E61" s="79"/>
      <c r="F61" s="52"/>
      <c r="G61" s="2"/>
      <c r="H61" s="63" t="s">
        <v>191</v>
      </c>
      <c r="I61" s="63" t="s">
        <v>192</v>
      </c>
      <c r="J61" s="64">
        <v>1800.0</v>
      </c>
      <c r="K61" s="57" t="s">
        <v>87</v>
      </c>
      <c r="L61" s="26" t="s">
        <v>88</v>
      </c>
      <c r="M61" s="40"/>
      <c r="N61" s="57" t="s">
        <v>30</v>
      </c>
      <c r="O61" s="2"/>
      <c r="R61" s="72"/>
      <c r="U61" s="68"/>
      <c r="X61" s="2"/>
      <c r="Y61" s="2"/>
      <c r="Z61" s="2"/>
    </row>
    <row r="62" ht="15.75" customHeight="1">
      <c r="A62" s="2"/>
      <c r="B62" s="2"/>
      <c r="C62" s="48"/>
      <c r="D62" s="49"/>
      <c r="E62" s="82"/>
      <c r="F62" s="52"/>
      <c r="G62" s="2"/>
      <c r="H62" s="63" t="s">
        <v>193</v>
      </c>
      <c r="I62" s="63" t="s">
        <v>194</v>
      </c>
      <c r="J62" s="64">
        <v>1750.0</v>
      </c>
      <c r="K62" s="57" t="s">
        <v>87</v>
      </c>
      <c r="L62" s="26" t="s">
        <v>88</v>
      </c>
      <c r="M62" s="40"/>
      <c r="N62" s="57" t="s">
        <v>30</v>
      </c>
      <c r="O62" s="2"/>
      <c r="R62" s="72"/>
      <c r="U62" s="68"/>
      <c r="X62" s="2"/>
      <c r="Y62" s="2"/>
      <c r="Z62" s="2"/>
    </row>
    <row r="63" ht="15.75" customHeight="1">
      <c r="A63" s="2"/>
      <c r="B63" s="2"/>
      <c r="C63" s="48"/>
      <c r="D63" s="83"/>
      <c r="E63" s="84"/>
      <c r="F63" s="52"/>
      <c r="G63" s="2"/>
      <c r="H63" s="63" t="s">
        <v>195</v>
      </c>
      <c r="I63" s="63" t="s">
        <v>196</v>
      </c>
      <c r="J63" s="64">
        <v>1750.0</v>
      </c>
      <c r="K63" s="57" t="s">
        <v>87</v>
      </c>
      <c r="L63" s="26" t="s">
        <v>88</v>
      </c>
      <c r="M63" s="40"/>
      <c r="N63" s="57" t="s">
        <v>30</v>
      </c>
      <c r="O63" s="2"/>
      <c r="R63" s="72"/>
      <c r="U63" s="68"/>
      <c r="X63" s="2"/>
      <c r="Y63" s="2"/>
      <c r="Z63" s="2"/>
    </row>
    <row r="64" ht="15.75" customHeight="1">
      <c r="A64" s="2"/>
      <c r="B64" s="2"/>
      <c r="C64" s="48"/>
      <c r="D64" s="85"/>
      <c r="E64" s="86"/>
      <c r="F64" s="52"/>
      <c r="G64" s="2"/>
      <c r="H64" s="63" t="s">
        <v>197</v>
      </c>
      <c r="I64" s="63" t="s">
        <v>198</v>
      </c>
      <c r="J64" s="64">
        <v>1500.0</v>
      </c>
      <c r="K64" s="57" t="s">
        <v>87</v>
      </c>
      <c r="L64" s="26" t="s">
        <v>88</v>
      </c>
      <c r="M64" s="40"/>
      <c r="N64" s="57" t="s">
        <v>30</v>
      </c>
      <c r="O64" s="2"/>
      <c r="R64" s="72"/>
      <c r="U64" s="68"/>
      <c r="X64" s="2"/>
      <c r="Y64" s="2"/>
      <c r="Z64" s="2"/>
    </row>
    <row r="65" ht="15.75" customHeight="1">
      <c r="A65" s="2"/>
      <c r="B65" s="2"/>
      <c r="C65" s="48"/>
      <c r="D65" s="85"/>
      <c r="E65" s="86"/>
      <c r="F65" s="52"/>
      <c r="G65" s="2"/>
      <c r="H65" s="63" t="s">
        <v>199</v>
      </c>
      <c r="I65" s="63" t="s">
        <v>200</v>
      </c>
      <c r="J65" s="64">
        <v>1500.0</v>
      </c>
      <c r="K65" s="57" t="s">
        <v>87</v>
      </c>
      <c r="L65" s="26" t="s">
        <v>88</v>
      </c>
      <c r="M65" s="40"/>
      <c r="N65" s="57" t="s">
        <v>30</v>
      </c>
      <c r="O65" s="2"/>
      <c r="R65" s="72"/>
      <c r="U65" s="68"/>
      <c r="X65" s="2"/>
      <c r="Y65" s="2"/>
      <c r="Z65" s="2"/>
    </row>
    <row r="66" ht="15.75" customHeight="1">
      <c r="A66" s="2"/>
      <c r="B66" s="2"/>
      <c r="C66" s="48"/>
      <c r="D66" s="85"/>
      <c r="E66" s="86"/>
      <c r="F66" s="52"/>
      <c r="G66" s="2"/>
      <c r="H66" s="63" t="s">
        <v>201</v>
      </c>
      <c r="I66" s="63" t="s">
        <v>202</v>
      </c>
      <c r="J66" s="64">
        <v>1500.0</v>
      </c>
      <c r="K66" s="57" t="s">
        <v>87</v>
      </c>
      <c r="L66" s="26" t="s">
        <v>88</v>
      </c>
      <c r="M66" s="40"/>
      <c r="N66" s="57" t="s">
        <v>30</v>
      </c>
      <c r="O66" s="2"/>
      <c r="R66" s="72"/>
      <c r="U66" s="68"/>
      <c r="X66" s="2"/>
      <c r="Y66" s="2"/>
      <c r="Z66" s="2"/>
    </row>
    <row r="67" ht="15.75" customHeight="1">
      <c r="A67" s="2"/>
      <c r="B67" s="2"/>
      <c r="C67" s="48"/>
      <c r="D67" s="85"/>
      <c r="E67" s="86"/>
      <c r="F67" s="52"/>
      <c r="G67" s="2"/>
      <c r="H67" s="63" t="s">
        <v>203</v>
      </c>
      <c r="I67" s="63" t="s">
        <v>204</v>
      </c>
      <c r="J67" s="64">
        <v>1500.0</v>
      </c>
      <c r="K67" s="57" t="s">
        <v>87</v>
      </c>
      <c r="L67" s="26" t="s">
        <v>88</v>
      </c>
      <c r="M67" s="40"/>
      <c r="N67" s="57" t="s">
        <v>30</v>
      </c>
      <c r="O67" s="2"/>
      <c r="R67" s="72"/>
      <c r="X67" s="2"/>
      <c r="Y67" s="2"/>
      <c r="Z67" s="2"/>
    </row>
    <row r="68" ht="15.75" customHeight="1">
      <c r="A68" s="2"/>
      <c r="B68" s="2"/>
      <c r="C68" s="48"/>
      <c r="D68" s="85"/>
      <c r="E68" s="86"/>
      <c r="F68" s="52"/>
      <c r="G68" s="2"/>
      <c r="H68" s="63" t="s">
        <v>205</v>
      </c>
      <c r="I68" s="63" t="s">
        <v>206</v>
      </c>
      <c r="J68" s="64">
        <v>1500.0</v>
      </c>
      <c r="K68" s="57" t="s">
        <v>87</v>
      </c>
      <c r="L68" s="26" t="s">
        <v>88</v>
      </c>
      <c r="M68" s="40"/>
      <c r="N68" s="57" t="s">
        <v>30</v>
      </c>
      <c r="O68" s="2"/>
      <c r="R68" s="72"/>
      <c r="X68" s="2"/>
      <c r="Y68" s="2"/>
      <c r="Z68" s="2"/>
    </row>
    <row r="69" ht="15.75" customHeight="1">
      <c r="A69" s="2"/>
      <c r="B69" s="2"/>
      <c r="C69" s="48"/>
      <c r="D69" s="85"/>
      <c r="E69" s="86"/>
      <c r="F69" s="52"/>
      <c r="G69" s="2"/>
      <c r="H69" s="63" t="s">
        <v>207</v>
      </c>
      <c r="I69" s="63" t="s">
        <v>208</v>
      </c>
      <c r="J69" s="64">
        <v>1500.0</v>
      </c>
      <c r="K69" s="57" t="s">
        <v>126</v>
      </c>
      <c r="L69" s="87" t="s">
        <v>209</v>
      </c>
      <c r="M69" s="40"/>
      <c r="N69" s="57" t="s">
        <v>30</v>
      </c>
      <c r="O69" s="2"/>
      <c r="R69" s="72"/>
      <c r="X69" s="2"/>
      <c r="Y69" s="2"/>
      <c r="Z69" s="2"/>
    </row>
    <row r="70" ht="15.75" customHeight="1">
      <c r="A70" s="2"/>
      <c r="B70" s="2"/>
      <c r="C70" s="48"/>
      <c r="D70" s="85"/>
      <c r="E70" s="86"/>
      <c r="F70" s="52"/>
      <c r="G70" s="2"/>
      <c r="H70" s="63" t="s">
        <v>210</v>
      </c>
      <c r="I70" s="63" t="s">
        <v>211</v>
      </c>
      <c r="J70" s="64">
        <v>1500.0</v>
      </c>
      <c r="K70" s="57" t="s">
        <v>87</v>
      </c>
      <c r="L70" s="26" t="s">
        <v>88</v>
      </c>
      <c r="M70" s="40"/>
      <c r="N70" s="57" t="s">
        <v>30</v>
      </c>
      <c r="O70" s="2"/>
      <c r="R70" s="72"/>
      <c r="X70" s="2"/>
      <c r="Y70" s="2"/>
      <c r="Z70" s="2"/>
    </row>
    <row r="71" ht="15.75" customHeight="1">
      <c r="A71" s="2"/>
      <c r="B71" s="2"/>
      <c r="C71" s="48"/>
      <c r="D71" s="85"/>
      <c r="E71" s="86"/>
      <c r="F71" s="52"/>
      <c r="G71" s="2"/>
      <c r="H71" s="63" t="s">
        <v>212</v>
      </c>
      <c r="I71" s="63" t="s">
        <v>213</v>
      </c>
      <c r="J71" s="64">
        <v>1400.0</v>
      </c>
      <c r="K71" s="57" t="s">
        <v>87</v>
      </c>
      <c r="L71" s="26" t="s">
        <v>88</v>
      </c>
      <c r="M71" s="40"/>
      <c r="N71" s="57" t="s">
        <v>30</v>
      </c>
      <c r="O71" s="2"/>
      <c r="R71" s="72"/>
      <c r="X71" s="2"/>
      <c r="Y71" s="2"/>
      <c r="Z71" s="2"/>
    </row>
    <row r="72" ht="15.75" customHeight="1">
      <c r="A72" s="2"/>
      <c r="B72" s="2"/>
      <c r="C72" s="80"/>
      <c r="D72" s="85"/>
      <c r="E72" s="86"/>
      <c r="F72" s="52"/>
      <c r="G72" s="2"/>
      <c r="H72" s="63" t="s">
        <v>214</v>
      </c>
      <c r="I72" s="63" t="s">
        <v>215</v>
      </c>
      <c r="J72" s="64">
        <v>1350.0</v>
      </c>
      <c r="K72" s="57" t="s">
        <v>87</v>
      </c>
      <c r="L72" s="26" t="s">
        <v>88</v>
      </c>
      <c r="M72" s="40"/>
      <c r="N72" s="57" t="s">
        <v>30</v>
      </c>
      <c r="O72" s="2"/>
      <c r="X72" s="2"/>
      <c r="Y72" s="2"/>
      <c r="Z72" s="2"/>
    </row>
    <row r="73" ht="15.75" customHeight="1">
      <c r="A73" s="2"/>
      <c r="B73" s="2"/>
      <c r="C73" s="80"/>
      <c r="D73" s="85"/>
      <c r="E73" s="86"/>
      <c r="F73" s="52"/>
      <c r="G73" s="2"/>
      <c r="H73" s="63" t="s">
        <v>216</v>
      </c>
      <c r="I73" s="63" t="s">
        <v>217</v>
      </c>
      <c r="J73" s="64">
        <v>1300.0</v>
      </c>
      <c r="K73" s="57" t="s">
        <v>87</v>
      </c>
      <c r="L73" s="26" t="s">
        <v>88</v>
      </c>
      <c r="M73" s="40"/>
      <c r="N73" s="57" t="s">
        <v>30</v>
      </c>
      <c r="O73" s="2"/>
      <c r="X73" s="2"/>
      <c r="Y73" s="2"/>
      <c r="Z73" s="2"/>
    </row>
    <row r="74" ht="15.75" customHeight="1">
      <c r="A74" s="2"/>
      <c r="B74" s="2"/>
      <c r="C74" s="80"/>
      <c r="D74" s="85"/>
      <c r="E74" s="86"/>
      <c r="F74" s="52"/>
      <c r="G74" s="2"/>
      <c r="H74" s="63" t="s">
        <v>218</v>
      </c>
      <c r="I74" s="63" t="s">
        <v>219</v>
      </c>
      <c r="J74" s="64">
        <v>1200.0</v>
      </c>
      <c r="K74" s="57" t="s">
        <v>87</v>
      </c>
      <c r="L74" s="26" t="s">
        <v>88</v>
      </c>
      <c r="M74" s="40"/>
      <c r="N74" s="57" t="s">
        <v>30</v>
      </c>
      <c r="O74" s="2"/>
      <c r="X74" s="2"/>
      <c r="Y74" s="2"/>
      <c r="Z74" s="2"/>
    </row>
    <row r="75" ht="15.75" customHeight="1">
      <c r="A75" s="2"/>
      <c r="B75" s="2"/>
      <c r="C75" s="80"/>
      <c r="D75" s="85"/>
      <c r="E75" s="86"/>
      <c r="F75" s="52"/>
      <c r="G75" s="2"/>
      <c r="H75" s="63" t="s">
        <v>220</v>
      </c>
      <c r="I75" s="63" t="s">
        <v>221</v>
      </c>
      <c r="J75" s="64">
        <v>1200.0</v>
      </c>
      <c r="K75" s="57" t="s">
        <v>134</v>
      </c>
      <c r="L75" s="63" t="s">
        <v>222</v>
      </c>
      <c r="M75" s="26" t="s">
        <v>21</v>
      </c>
      <c r="N75" s="57" t="s">
        <v>30</v>
      </c>
      <c r="O75" s="2"/>
      <c r="X75" s="2"/>
      <c r="Y75" s="2"/>
      <c r="Z75" s="2"/>
    </row>
    <row r="76" ht="15.75" customHeight="1">
      <c r="A76" s="2"/>
      <c r="B76" s="2"/>
      <c r="C76" s="80"/>
      <c r="D76" s="85"/>
      <c r="E76" s="86"/>
      <c r="F76" s="52"/>
      <c r="G76" s="2"/>
      <c r="H76" s="63" t="s">
        <v>223</v>
      </c>
      <c r="I76" s="63" t="s">
        <v>224</v>
      </c>
      <c r="J76" s="64">
        <v>1200.0</v>
      </c>
      <c r="K76" s="57" t="s">
        <v>82</v>
      </c>
      <c r="L76" s="63" t="s">
        <v>225</v>
      </c>
      <c r="M76" s="40"/>
      <c r="N76" s="57" t="s">
        <v>30</v>
      </c>
      <c r="O76" s="2"/>
      <c r="X76" s="2"/>
      <c r="Y76" s="2"/>
      <c r="Z76" s="2"/>
    </row>
    <row r="77" ht="15.75" customHeight="1">
      <c r="A77" s="2"/>
      <c r="B77" s="2"/>
      <c r="C77" s="80"/>
      <c r="D77" s="85"/>
      <c r="E77" s="86"/>
      <c r="F77" s="52"/>
      <c r="G77" s="2"/>
      <c r="H77" s="63" t="s">
        <v>226</v>
      </c>
      <c r="I77" s="63" t="s">
        <v>227</v>
      </c>
      <c r="J77" s="64">
        <v>1125.0</v>
      </c>
      <c r="K77" s="57" t="s">
        <v>134</v>
      </c>
      <c r="L77" s="63" t="s">
        <v>228</v>
      </c>
      <c r="M77" s="26" t="s">
        <v>21</v>
      </c>
      <c r="N77" s="57" t="s">
        <v>30</v>
      </c>
      <c r="O77" s="2"/>
      <c r="X77" s="2"/>
      <c r="Y77" s="2"/>
      <c r="Z77" s="2"/>
    </row>
    <row r="78" ht="15.75" customHeight="1">
      <c r="A78" s="2"/>
      <c r="B78" s="2"/>
      <c r="C78" s="80"/>
      <c r="D78" s="85"/>
      <c r="E78" s="86"/>
      <c r="F78" s="52"/>
      <c r="G78" s="2"/>
      <c r="H78" s="63" t="s">
        <v>229</v>
      </c>
      <c r="I78" s="63" t="s">
        <v>230</v>
      </c>
      <c r="J78" s="64">
        <v>1100.0</v>
      </c>
      <c r="K78" s="57" t="s">
        <v>129</v>
      </c>
      <c r="L78" s="63" t="s">
        <v>231</v>
      </c>
      <c r="M78" s="26" t="s">
        <v>21</v>
      </c>
      <c r="N78" s="57" t="s">
        <v>30</v>
      </c>
      <c r="O78" s="2"/>
      <c r="X78" s="2"/>
      <c r="Y78" s="2"/>
      <c r="Z78" s="2"/>
    </row>
    <row r="79" ht="15.75" customHeight="1">
      <c r="A79" s="2"/>
      <c r="B79" s="2"/>
      <c r="C79" s="80"/>
      <c r="D79" s="85"/>
      <c r="E79" s="86"/>
      <c r="F79" s="52"/>
      <c r="G79" s="2"/>
      <c r="H79" s="63" t="s">
        <v>232</v>
      </c>
      <c r="I79" s="63" t="s">
        <v>233</v>
      </c>
      <c r="J79" s="64">
        <v>1000.0</v>
      </c>
      <c r="K79" s="57" t="s">
        <v>87</v>
      </c>
      <c r="L79" s="63" t="s">
        <v>88</v>
      </c>
      <c r="M79" s="40"/>
      <c r="N79" s="57" t="s">
        <v>30</v>
      </c>
      <c r="O79" s="2"/>
      <c r="X79" s="2"/>
      <c r="Y79" s="2"/>
      <c r="Z79" s="2"/>
    </row>
    <row r="80" ht="15.75" customHeight="1">
      <c r="A80" s="2"/>
      <c r="B80" s="2"/>
      <c r="C80" s="80"/>
      <c r="D80" s="85"/>
      <c r="E80" s="86"/>
      <c r="F80" s="52"/>
      <c r="G80" s="2"/>
      <c r="H80" s="63" t="s">
        <v>234</v>
      </c>
      <c r="I80" s="63" t="s">
        <v>235</v>
      </c>
      <c r="J80" s="64">
        <v>1000.0</v>
      </c>
      <c r="K80" s="57" t="s">
        <v>87</v>
      </c>
      <c r="L80" s="63" t="s">
        <v>88</v>
      </c>
      <c r="M80" s="40"/>
      <c r="N80" s="57" t="s">
        <v>30</v>
      </c>
      <c r="O80" s="2"/>
      <c r="X80" s="2"/>
      <c r="Y80" s="2"/>
      <c r="Z80" s="2"/>
    </row>
    <row r="81" ht="15.75" customHeight="1">
      <c r="A81" s="2"/>
      <c r="B81" s="2"/>
      <c r="C81" s="80"/>
      <c r="D81" s="85"/>
      <c r="E81" s="86"/>
      <c r="F81" s="52"/>
      <c r="G81" s="2"/>
      <c r="H81" s="63" t="s">
        <v>236</v>
      </c>
      <c r="I81" s="63" t="s">
        <v>237</v>
      </c>
      <c r="J81" s="64">
        <v>1000.0</v>
      </c>
      <c r="K81" s="57" t="s">
        <v>87</v>
      </c>
      <c r="L81" s="63" t="s">
        <v>88</v>
      </c>
      <c r="M81" s="40"/>
      <c r="N81" s="57" t="s">
        <v>30</v>
      </c>
      <c r="O81" s="2"/>
      <c r="X81" s="2"/>
      <c r="Y81" s="2"/>
      <c r="Z81" s="2"/>
    </row>
    <row r="82" ht="15.75" customHeight="1">
      <c r="A82" s="2"/>
      <c r="B82" s="2"/>
      <c r="C82" s="80"/>
      <c r="D82" s="85"/>
      <c r="E82" s="86"/>
      <c r="F82" s="52"/>
      <c r="G82" s="2"/>
      <c r="H82" s="63" t="s">
        <v>238</v>
      </c>
      <c r="I82" s="63" t="s">
        <v>239</v>
      </c>
      <c r="J82" s="64">
        <v>1000.0</v>
      </c>
      <c r="K82" s="57" t="s">
        <v>87</v>
      </c>
      <c r="L82" s="88" t="s">
        <v>88</v>
      </c>
      <c r="M82" s="40"/>
      <c r="N82" s="57" t="s">
        <v>30</v>
      </c>
      <c r="O82" s="2"/>
      <c r="X82" s="2"/>
      <c r="Y82" s="2"/>
      <c r="Z82" s="2"/>
    </row>
    <row r="83" ht="15.75" customHeight="1">
      <c r="A83" s="2"/>
      <c r="B83" s="2"/>
      <c r="C83" s="80"/>
      <c r="D83" s="85"/>
      <c r="E83" s="86"/>
      <c r="F83" s="52"/>
      <c r="G83" s="2"/>
      <c r="H83" s="63" t="s">
        <v>240</v>
      </c>
      <c r="I83" s="63" t="s">
        <v>241</v>
      </c>
      <c r="J83" s="64">
        <v>1000.0</v>
      </c>
      <c r="K83" s="57" t="s">
        <v>87</v>
      </c>
      <c r="L83" s="63" t="s">
        <v>88</v>
      </c>
      <c r="M83" s="40"/>
      <c r="N83" s="57" t="s">
        <v>30</v>
      </c>
      <c r="O83" s="2"/>
      <c r="X83" s="2"/>
      <c r="Y83" s="2"/>
      <c r="Z83" s="2"/>
    </row>
    <row r="84" ht="15.75" customHeight="1">
      <c r="A84" s="2"/>
      <c r="B84" s="2"/>
      <c r="C84" s="80"/>
      <c r="D84" s="85"/>
      <c r="E84" s="86"/>
      <c r="F84" s="52"/>
      <c r="G84" s="2"/>
      <c r="H84" s="63" t="s">
        <v>242</v>
      </c>
      <c r="I84" s="63" t="s">
        <v>243</v>
      </c>
      <c r="J84" s="64">
        <v>1000.0</v>
      </c>
      <c r="K84" s="57" t="s">
        <v>87</v>
      </c>
      <c r="L84" s="63" t="s">
        <v>88</v>
      </c>
      <c r="M84" s="40"/>
      <c r="N84" s="57" t="s">
        <v>30</v>
      </c>
      <c r="O84" s="2"/>
      <c r="X84" s="2"/>
      <c r="Y84" s="2"/>
      <c r="Z84" s="2"/>
    </row>
    <row r="85" ht="15.75" customHeight="1">
      <c r="A85" s="2"/>
      <c r="B85" s="2"/>
      <c r="C85" s="80"/>
      <c r="D85" s="85"/>
      <c r="E85" s="86"/>
      <c r="F85" s="52"/>
      <c r="G85" s="2"/>
      <c r="H85" s="63" t="s">
        <v>244</v>
      </c>
      <c r="I85" s="63" t="s">
        <v>245</v>
      </c>
      <c r="J85" s="64">
        <v>1000.0</v>
      </c>
      <c r="K85" s="57" t="s">
        <v>87</v>
      </c>
      <c r="L85" s="63" t="s">
        <v>88</v>
      </c>
      <c r="M85" s="40"/>
      <c r="N85" s="57" t="s">
        <v>30</v>
      </c>
      <c r="O85" s="2"/>
      <c r="X85" s="2"/>
      <c r="Y85" s="2"/>
      <c r="Z85" s="2"/>
    </row>
    <row r="86" ht="15.75" customHeight="1">
      <c r="A86" s="2"/>
      <c r="B86" s="2"/>
      <c r="C86" s="80"/>
      <c r="D86" s="85"/>
      <c r="E86" s="86"/>
      <c r="F86" s="52"/>
      <c r="G86" s="2"/>
      <c r="H86" s="63" t="s">
        <v>246</v>
      </c>
      <c r="I86" s="63" t="s">
        <v>247</v>
      </c>
      <c r="J86" s="64">
        <v>1000.0</v>
      </c>
      <c r="K86" s="57" t="s">
        <v>134</v>
      </c>
      <c r="L86" s="63" t="s">
        <v>248</v>
      </c>
      <c r="M86" s="26" t="s">
        <v>21</v>
      </c>
      <c r="N86" s="57" t="s">
        <v>30</v>
      </c>
      <c r="O86" s="2"/>
      <c r="X86" s="2"/>
      <c r="Y86" s="2"/>
      <c r="Z86" s="2"/>
    </row>
    <row r="87" ht="15.75" customHeight="1">
      <c r="A87" s="2"/>
      <c r="B87" s="2"/>
      <c r="C87" s="80"/>
      <c r="D87" s="85"/>
      <c r="E87" s="86"/>
      <c r="F87" s="52"/>
      <c r="G87" s="2"/>
      <c r="H87" s="63" t="s">
        <v>249</v>
      </c>
      <c r="I87" s="63" t="s">
        <v>250</v>
      </c>
      <c r="J87" s="64">
        <v>950.0</v>
      </c>
      <c r="K87" s="57" t="s">
        <v>87</v>
      </c>
      <c r="L87" s="63" t="s">
        <v>88</v>
      </c>
      <c r="M87" s="40"/>
      <c r="N87" s="57" t="s">
        <v>30</v>
      </c>
      <c r="O87" s="2"/>
      <c r="X87" s="2"/>
      <c r="Y87" s="2"/>
      <c r="Z87" s="2"/>
    </row>
    <row r="88" ht="15.75" customHeight="1">
      <c r="A88" s="2"/>
      <c r="B88" s="2"/>
      <c r="C88" s="80"/>
      <c r="D88" s="85"/>
      <c r="E88" s="86"/>
      <c r="F88" s="52"/>
      <c r="G88" s="2"/>
      <c r="H88" s="66" t="s">
        <v>251</v>
      </c>
      <c r="I88" s="63" t="s">
        <v>252</v>
      </c>
      <c r="J88" s="64">
        <v>800.0</v>
      </c>
      <c r="K88" s="57" t="s">
        <v>126</v>
      </c>
      <c r="L88" s="63" t="s">
        <v>253</v>
      </c>
      <c r="M88" s="53" t="s">
        <v>79</v>
      </c>
      <c r="N88" s="57" t="s">
        <v>30</v>
      </c>
      <c r="O88" s="2"/>
      <c r="X88" s="2"/>
      <c r="Y88" s="2"/>
      <c r="Z88" s="2"/>
    </row>
    <row r="89" ht="15.75" customHeight="1">
      <c r="A89" s="2"/>
      <c r="B89" s="2"/>
      <c r="C89" s="80"/>
      <c r="D89" s="85"/>
      <c r="E89" s="86"/>
      <c r="F89" s="52"/>
      <c r="G89" s="2"/>
      <c r="H89" s="63" t="s">
        <v>254</v>
      </c>
      <c r="I89" s="63" t="s">
        <v>255</v>
      </c>
      <c r="J89" s="64">
        <v>783.5</v>
      </c>
      <c r="K89" s="57" t="s">
        <v>108</v>
      </c>
      <c r="L89" s="57" t="s">
        <v>256</v>
      </c>
      <c r="M89" s="26" t="s">
        <v>21</v>
      </c>
      <c r="N89" s="57" t="s">
        <v>30</v>
      </c>
      <c r="O89" s="2"/>
      <c r="X89" s="2"/>
      <c r="Y89" s="2"/>
      <c r="Z89" s="2"/>
    </row>
    <row r="90" ht="15.75" customHeight="1">
      <c r="A90" s="2"/>
      <c r="B90" s="2"/>
      <c r="C90" s="80"/>
      <c r="D90" s="85"/>
      <c r="E90" s="86"/>
      <c r="F90" s="52"/>
      <c r="G90" s="2"/>
      <c r="H90" s="63" t="s">
        <v>257</v>
      </c>
      <c r="I90" s="63" t="s">
        <v>258</v>
      </c>
      <c r="J90" s="64">
        <v>700.0</v>
      </c>
      <c r="K90" s="57" t="s">
        <v>87</v>
      </c>
      <c r="L90" s="63" t="s">
        <v>259</v>
      </c>
      <c r="M90" s="40"/>
      <c r="N90" s="57" t="s">
        <v>30</v>
      </c>
      <c r="O90" s="2"/>
      <c r="X90" s="2"/>
      <c r="Y90" s="2"/>
      <c r="Z90" s="2"/>
    </row>
    <row r="91" ht="15.75" customHeight="1">
      <c r="A91" s="2"/>
      <c r="B91" s="2"/>
      <c r="C91" s="80"/>
      <c r="D91" s="85"/>
      <c r="E91" s="86"/>
      <c r="F91" s="52"/>
      <c r="G91" s="2"/>
      <c r="H91" s="63" t="s">
        <v>260</v>
      </c>
      <c r="I91" s="63" t="s">
        <v>261</v>
      </c>
      <c r="J91" s="89">
        <v>700.0</v>
      </c>
      <c r="K91" s="57" t="s">
        <v>87</v>
      </c>
      <c r="L91" s="63" t="s">
        <v>259</v>
      </c>
      <c r="M91" s="40"/>
      <c r="N91" s="57" t="s">
        <v>30</v>
      </c>
      <c r="O91" s="2"/>
      <c r="X91" s="2"/>
      <c r="Y91" s="2"/>
      <c r="Z91" s="2"/>
    </row>
    <row r="92" ht="15.75" customHeight="1">
      <c r="A92" s="2"/>
      <c r="B92" s="2"/>
      <c r="C92" s="80"/>
      <c r="D92" s="85"/>
      <c r="E92" s="86"/>
      <c r="F92" s="52"/>
      <c r="G92" s="2"/>
      <c r="H92" s="63" t="s">
        <v>262</v>
      </c>
      <c r="I92" s="63" t="s">
        <v>263</v>
      </c>
      <c r="J92" s="64">
        <v>700.0</v>
      </c>
      <c r="K92" s="57" t="s">
        <v>87</v>
      </c>
      <c r="L92" s="63" t="s">
        <v>259</v>
      </c>
      <c r="M92" s="40"/>
      <c r="N92" s="57" t="s">
        <v>30</v>
      </c>
      <c r="O92" s="2"/>
      <c r="X92" s="2"/>
      <c r="Y92" s="2"/>
      <c r="Z92" s="2"/>
    </row>
    <row r="93" ht="15.75" customHeight="1">
      <c r="A93" s="2"/>
      <c r="B93" s="2"/>
      <c r="C93" s="80"/>
      <c r="D93" s="85"/>
      <c r="E93" s="86"/>
      <c r="F93" s="52"/>
      <c r="G93" s="2"/>
      <c r="H93" s="63" t="s">
        <v>264</v>
      </c>
      <c r="I93" s="63" t="s">
        <v>265</v>
      </c>
      <c r="J93" s="89">
        <v>700.0</v>
      </c>
      <c r="K93" s="57" t="s">
        <v>87</v>
      </c>
      <c r="L93" s="63" t="s">
        <v>259</v>
      </c>
      <c r="M93" s="40"/>
      <c r="N93" s="57" t="s">
        <v>30</v>
      </c>
      <c r="O93" s="2"/>
      <c r="X93" s="2"/>
      <c r="Y93" s="2"/>
      <c r="Z93" s="2"/>
    </row>
    <row r="94" ht="15.75" customHeight="1">
      <c r="A94" s="2"/>
      <c r="B94" s="2"/>
      <c r="C94" s="80"/>
      <c r="D94" s="85"/>
      <c r="E94" s="86"/>
      <c r="F94" s="52"/>
      <c r="G94" s="2"/>
      <c r="H94" s="63" t="s">
        <v>266</v>
      </c>
      <c r="I94" s="63" t="s">
        <v>267</v>
      </c>
      <c r="J94" s="89">
        <v>700.0</v>
      </c>
      <c r="K94" s="57" t="s">
        <v>87</v>
      </c>
      <c r="L94" s="63" t="s">
        <v>259</v>
      </c>
      <c r="M94" s="40"/>
      <c r="N94" s="57" t="s">
        <v>30</v>
      </c>
      <c r="O94" s="2"/>
      <c r="X94" s="2"/>
      <c r="Y94" s="2"/>
      <c r="Z94" s="2"/>
    </row>
    <row r="95" ht="15.75" customHeight="1">
      <c r="A95" s="2"/>
      <c r="B95" s="2"/>
      <c r="C95" s="80"/>
      <c r="D95" s="85"/>
      <c r="E95" s="86"/>
      <c r="F95" s="52"/>
      <c r="G95" s="2"/>
      <c r="H95" s="63" t="s">
        <v>268</v>
      </c>
      <c r="I95" s="63" t="s">
        <v>269</v>
      </c>
      <c r="J95" s="89">
        <v>700.0</v>
      </c>
      <c r="K95" s="57" t="s">
        <v>87</v>
      </c>
      <c r="L95" s="63" t="s">
        <v>259</v>
      </c>
      <c r="M95" s="40"/>
      <c r="N95" s="57" t="s">
        <v>30</v>
      </c>
      <c r="O95" s="2"/>
      <c r="X95" s="2"/>
      <c r="Y95" s="2"/>
      <c r="Z95" s="2"/>
    </row>
    <row r="96" ht="15.75" customHeight="1">
      <c r="A96" s="2"/>
      <c r="B96" s="2"/>
      <c r="C96" s="80"/>
      <c r="D96" s="85"/>
      <c r="E96" s="86"/>
      <c r="F96" s="52"/>
      <c r="G96" s="2"/>
      <c r="H96" s="63" t="s">
        <v>270</v>
      </c>
      <c r="I96" s="63" t="s">
        <v>271</v>
      </c>
      <c r="J96" s="89">
        <v>700.0</v>
      </c>
      <c r="K96" s="57" t="s">
        <v>87</v>
      </c>
      <c r="L96" s="63" t="s">
        <v>259</v>
      </c>
      <c r="M96" s="40"/>
      <c r="N96" s="57" t="s">
        <v>30</v>
      </c>
      <c r="O96" s="2"/>
      <c r="X96" s="2"/>
      <c r="Y96" s="2"/>
      <c r="Z96" s="2"/>
    </row>
    <row r="97" ht="15.75" customHeight="1">
      <c r="A97" s="2"/>
      <c r="B97" s="2"/>
      <c r="C97" s="80"/>
      <c r="D97" s="85"/>
      <c r="E97" s="86"/>
      <c r="F97" s="52"/>
      <c r="G97" s="2"/>
      <c r="H97" s="63" t="s">
        <v>272</v>
      </c>
      <c r="I97" s="71" t="s">
        <v>273</v>
      </c>
      <c r="J97" s="89">
        <v>700.0</v>
      </c>
      <c r="K97" s="57" t="s">
        <v>87</v>
      </c>
      <c r="L97" s="63" t="s">
        <v>259</v>
      </c>
      <c r="M97" s="40"/>
      <c r="N97" s="57" t="s">
        <v>30</v>
      </c>
      <c r="O97" s="2"/>
      <c r="X97" s="2"/>
      <c r="Y97" s="2"/>
      <c r="Z97" s="2"/>
    </row>
    <row r="98" ht="15.75" customHeight="1">
      <c r="A98" s="2"/>
      <c r="B98" s="2"/>
      <c r="C98" s="80"/>
      <c r="D98" s="85"/>
      <c r="E98" s="86"/>
      <c r="F98" s="52"/>
      <c r="G98" s="2"/>
      <c r="H98" s="63" t="s">
        <v>274</v>
      </c>
      <c r="I98" s="63" t="s">
        <v>275</v>
      </c>
      <c r="J98" s="89">
        <v>700.0</v>
      </c>
      <c r="K98" s="57" t="s">
        <v>87</v>
      </c>
      <c r="L98" s="63" t="s">
        <v>259</v>
      </c>
      <c r="M98" s="40"/>
      <c r="N98" s="57" t="s">
        <v>30</v>
      </c>
      <c r="O98" s="2"/>
      <c r="X98" s="2"/>
      <c r="Y98" s="2"/>
      <c r="Z98" s="2"/>
    </row>
    <row r="99" ht="15.75" customHeight="1">
      <c r="A99" s="2"/>
      <c r="B99" s="2"/>
      <c r="C99" s="80"/>
      <c r="D99" s="85"/>
      <c r="E99" s="86"/>
      <c r="F99" s="52"/>
      <c r="G99" s="2"/>
      <c r="H99" s="63" t="s">
        <v>276</v>
      </c>
      <c r="I99" s="71" t="s">
        <v>277</v>
      </c>
      <c r="J99" s="89">
        <v>700.0</v>
      </c>
      <c r="K99" s="57" t="s">
        <v>87</v>
      </c>
      <c r="L99" s="63" t="s">
        <v>259</v>
      </c>
      <c r="M99" s="40"/>
      <c r="N99" s="57" t="s">
        <v>30</v>
      </c>
      <c r="O99" s="2"/>
      <c r="X99" s="2"/>
      <c r="Y99" s="2"/>
      <c r="Z99" s="2"/>
    </row>
    <row r="100" ht="15.75" customHeight="1">
      <c r="A100" s="2"/>
      <c r="B100" s="2"/>
      <c r="C100" s="80"/>
      <c r="D100" s="85"/>
      <c r="E100" s="86"/>
      <c r="F100" s="52"/>
      <c r="G100" s="2"/>
      <c r="H100" s="63" t="s">
        <v>278</v>
      </c>
      <c r="I100" s="63" t="s">
        <v>279</v>
      </c>
      <c r="J100" s="89">
        <v>700.0</v>
      </c>
      <c r="K100" s="57" t="s">
        <v>87</v>
      </c>
      <c r="L100" s="63" t="s">
        <v>259</v>
      </c>
      <c r="M100" s="40"/>
      <c r="N100" s="57" t="s">
        <v>30</v>
      </c>
      <c r="O100" s="2"/>
      <c r="X100" s="2"/>
      <c r="Y100" s="2"/>
      <c r="Z100" s="2"/>
    </row>
    <row r="101" ht="15.75" customHeight="1">
      <c r="A101" s="2"/>
      <c r="B101" s="2"/>
      <c r="C101" s="80"/>
      <c r="D101" s="85"/>
      <c r="E101" s="86"/>
      <c r="F101" s="52"/>
      <c r="G101" s="2"/>
      <c r="H101" s="63" t="s">
        <v>280</v>
      </c>
      <c r="I101" s="63" t="s">
        <v>281</v>
      </c>
      <c r="J101" s="89">
        <v>700.0</v>
      </c>
      <c r="K101" s="57" t="s">
        <v>87</v>
      </c>
      <c r="L101" s="63" t="s">
        <v>259</v>
      </c>
      <c r="M101" s="40"/>
      <c r="N101" s="57" t="s">
        <v>30</v>
      </c>
      <c r="O101" s="2"/>
      <c r="X101" s="2"/>
      <c r="Y101" s="2"/>
      <c r="Z101" s="2"/>
    </row>
    <row r="102" ht="15.75" customHeight="1">
      <c r="A102" s="2"/>
      <c r="B102" s="2"/>
      <c r="C102" s="80"/>
      <c r="D102" s="85"/>
      <c r="E102" s="86"/>
      <c r="F102" s="52"/>
      <c r="G102" s="2"/>
      <c r="H102" s="63" t="s">
        <v>282</v>
      </c>
      <c r="I102" s="63" t="s">
        <v>283</v>
      </c>
      <c r="J102" s="89">
        <v>700.0</v>
      </c>
      <c r="K102" s="57" t="s">
        <v>87</v>
      </c>
      <c r="L102" s="63" t="s">
        <v>259</v>
      </c>
      <c r="M102" s="40"/>
      <c r="N102" s="57" t="s">
        <v>30</v>
      </c>
      <c r="O102" s="2"/>
      <c r="X102" s="2"/>
      <c r="Y102" s="2"/>
      <c r="Z102" s="2"/>
    </row>
    <row r="103" ht="15.75" customHeight="1">
      <c r="A103" s="2"/>
      <c r="B103" s="2"/>
      <c r="C103" s="80"/>
      <c r="D103" s="85"/>
      <c r="E103" s="86"/>
      <c r="F103" s="52"/>
      <c r="G103" s="2"/>
      <c r="H103" s="63" t="s">
        <v>284</v>
      </c>
      <c r="I103" s="63" t="s">
        <v>285</v>
      </c>
      <c r="J103" s="89">
        <v>700.0</v>
      </c>
      <c r="K103" s="57" t="s">
        <v>87</v>
      </c>
      <c r="L103" s="63" t="s">
        <v>259</v>
      </c>
      <c r="M103" s="40"/>
      <c r="N103" s="57" t="s">
        <v>30</v>
      </c>
      <c r="O103" s="2"/>
      <c r="X103" s="2"/>
      <c r="Y103" s="2"/>
      <c r="Z103" s="2"/>
    </row>
    <row r="104" ht="15.75" customHeight="1">
      <c r="A104" s="2"/>
      <c r="B104" s="2"/>
      <c r="C104" s="80"/>
      <c r="D104" s="85"/>
      <c r="E104" s="86"/>
      <c r="F104" s="52"/>
      <c r="G104" s="2"/>
      <c r="H104" s="63" t="s">
        <v>286</v>
      </c>
      <c r="I104" s="63" t="s">
        <v>287</v>
      </c>
      <c r="J104" s="89">
        <v>700.0</v>
      </c>
      <c r="K104" s="57" t="s">
        <v>87</v>
      </c>
      <c r="L104" s="63" t="s">
        <v>259</v>
      </c>
      <c r="M104" s="40"/>
      <c r="N104" s="57" t="s">
        <v>30</v>
      </c>
      <c r="O104" s="2"/>
      <c r="X104" s="2"/>
      <c r="Y104" s="2"/>
      <c r="Z104" s="2"/>
    </row>
    <row r="105" ht="15.75" customHeight="1">
      <c r="A105" s="2"/>
      <c r="B105" s="2"/>
      <c r="C105" s="80"/>
      <c r="D105" s="85"/>
      <c r="E105" s="86"/>
      <c r="F105" s="52"/>
      <c r="G105" s="2"/>
      <c r="H105" s="63" t="s">
        <v>288</v>
      </c>
      <c r="I105" s="63" t="s">
        <v>289</v>
      </c>
      <c r="J105" s="89">
        <v>700.0</v>
      </c>
      <c r="K105" s="57" t="s">
        <v>87</v>
      </c>
      <c r="L105" s="63" t="s">
        <v>259</v>
      </c>
      <c r="M105" s="40"/>
      <c r="N105" s="57" t="s">
        <v>30</v>
      </c>
      <c r="O105" s="2"/>
      <c r="X105" s="2"/>
      <c r="Y105" s="2"/>
      <c r="Z105" s="2"/>
    </row>
    <row r="106" ht="15.75" customHeight="1">
      <c r="A106" s="2"/>
      <c r="B106" s="2"/>
      <c r="C106" s="80"/>
      <c r="D106" s="85"/>
      <c r="E106" s="86"/>
      <c r="F106" s="52"/>
      <c r="G106" s="2"/>
      <c r="H106" s="66" t="s">
        <v>290</v>
      </c>
      <c r="I106" s="63" t="s">
        <v>291</v>
      </c>
      <c r="J106" s="89">
        <v>700.0</v>
      </c>
      <c r="K106" s="57" t="s">
        <v>87</v>
      </c>
      <c r="L106" s="63" t="s">
        <v>259</v>
      </c>
      <c r="M106" s="40"/>
      <c r="N106" s="57" t="s">
        <v>30</v>
      </c>
      <c r="O106" s="2"/>
      <c r="X106" s="2"/>
      <c r="Y106" s="2"/>
      <c r="Z106" s="2"/>
    </row>
    <row r="107" ht="15.75" customHeight="1">
      <c r="A107" s="2"/>
      <c r="B107" s="2"/>
      <c r="C107" s="80"/>
      <c r="D107" s="85"/>
      <c r="E107" s="86"/>
      <c r="F107" s="52"/>
      <c r="G107" s="2"/>
      <c r="H107" s="63" t="s">
        <v>292</v>
      </c>
      <c r="I107" s="63" t="s">
        <v>293</v>
      </c>
      <c r="J107" s="89">
        <v>700.0</v>
      </c>
      <c r="K107" s="57" t="s">
        <v>87</v>
      </c>
      <c r="L107" s="63" t="s">
        <v>259</v>
      </c>
      <c r="M107" s="40"/>
      <c r="N107" s="57" t="s">
        <v>30</v>
      </c>
      <c r="O107" s="2"/>
      <c r="X107" s="2"/>
      <c r="Y107" s="2"/>
      <c r="Z107" s="2"/>
    </row>
    <row r="108" ht="15.75" customHeight="1">
      <c r="A108" s="2"/>
      <c r="B108" s="2"/>
      <c r="C108" s="80"/>
      <c r="D108" s="85"/>
      <c r="E108" s="86"/>
      <c r="F108" s="52"/>
      <c r="G108" s="2"/>
      <c r="H108" s="63" t="s">
        <v>294</v>
      </c>
      <c r="I108" s="63" t="s">
        <v>295</v>
      </c>
      <c r="J108" s="64">
        <v>600.0</v>
      </c>
      <c r="K108" s="57" t="s">
        <v>87</v>
      </c>
      <c r="L108" s="63" t="s">
        <v>296</v>
      </c>
      <c r="M108" s="40"/>
      <c r="N108" s="57" t="s">
        <v>30</v>
      </c>
      <c r="O108" s="2"/>
      <c r="X108" s="2"/>
      <c r="Y108" s="2"/>
      <c r="Z108" s="2"/>
    </row>
    <row r="109" ht="15.75" customHeight="1">
      <c r="A109" s="2"/>
      <c r="B109" s="2"/>
      <c r="C109" s="80"/>
      <c r="D109" s="85"/>
      <c r="E109" s="86"/>
      <c r="F109" s="52"/>
      <c r="G109" s="2"/>
      <c r="H109" s="63" t="s">
        <v>297</v>
      </c>
      <c r="I109" s="63" t="s">
        <v>298</v>
      </c>
      <c r="J109" s="64">
        <v>600.0</v>
      </c>
      <c r="K109" s="57" t="s">
        <v>105</v>
      </c>
      <c r="L109" s="63" t="s">
        <v>299</v>
      </c>
      <c r="M109" s="40"/>
      <c r="N109" s="57" t="s">
        <v>30</v>
      </c>
      <c r="O109" s="2"/>
      <c r="X109" s="2"/>
      <c r="Y109" s="2"/>
      <c r="Z109" s="2"/>
    </row>
    <row r="110" ht="15.75" customHeight="1">
      <c r="A110" s="2"/>
      <c r="B110" s="2"/>
      <c r="C110" s="80"/>
      <c r="D110" s="85"/>
      <c r="E110" s="86"/>
      <c r="F110" s="52"/>
      <c r="G110" s="2"/>
      <c r="H110" s="63" t="s">
        <v>300</v>
      </c>
      <c r="I110" s="63" t="s">
        <v>301</v>
      </c>
      <c r="J110" s="64">
        <v>600.0</v>
      </c>
      <c r="K110" s="57" t="s">
        <v>105</v>
      </c>
      <c r="L110" s="63" t="s">
        <v>302</v>
      </c>
      <c r="M110" s="40"/>
      <c r="N110" s="57" t="s">
        <v>30</v>
      </c>
      <c r="O110" s="2"/>
      <c r="X110" s="2"/>
      <c r="Y110" s="2"/>
      <c r="Z110" s="2"/>
    </row>
    <row r="111" ht="15.75" customHeight="1">
      <c r="A111" s="2"/>
      <c r="B111" s="2"/>
      <c r="C111" s="80"/>
      <c r="D111" s="85"/>
      <c r="E111" s="86"/>
      <c r="F111" s="52"/>
      <c r="G111" s="2"/>
      <c r="H111" s="63" t="s">
        <v>303</v>
      </c>
      <c r="I111" s="63" t="s">
        <v>304</v>
      </c>
      <c r="J111" s="64">
        <v>600.0</v>
      </c>
      <c r="K111" s="57" t="s">
        <v>87</v>
      </c>
      <c r="L111" s="63" t="s">
        <v>259</v>
      </c>
      <c r="M111" s="40"/>
      <c r="N111" s="57" t="s">
        <v>30</v>
      </c>
      <c r="O111" s="2"/>
      <c r="X111" s="2"/>
      <c r="Y111" s="2"/>
      <c r="Z111" s="2"/>
    </row>
    <row r="112" ht="15.75" customHeight="1">
      <c r="A112" s="2"/>
      <c r="B112" s="2"/>
      <c r="C112" s="80"/>
      <c r="D112" s="85"/>
      <c r="E112" s="86"/>
      <c r="F112" s="52"/>
      <c r="G112" s="2"/>
      <c r="H112" s="63" t="s">
        <v>305</v>
      </c>
      <c r="I112" s="63" t="s">
        <v>306</v>
      </c>
      <c r="J112" s="64">
        <v>600.0</v>
      </c>
      <c r="K112" s="57" t="s">
        <v>82</v>
      </c>
      <c r="L112" s="63" t="s">
        <v>225</v>
      </c>
      <c r="M112" s="40"/>
      <c r="N112" s="57" t="s">
        <v>30</v>
      </c>
      <c r="O112" s="2"/>
      <c r="X112" s="2"/>
      <c r="Y112" s="2"/>
      <c r="Z112" s="2"/>
    </row>
    <row r="113" ht="15.75" customHeight="1">
      <c r="A113" s="2"/>
      <c r="B113" s="2"/>
      <c r="C113" s="80"/>
      <c r="D113" s="85"/>
      <c r="E113" s="86"/>
      <c r="F113" s="52"/>
      <c r="G113" s="2"/>
      <c r="H113" s="63" t="s">
        <v>307</v>
      </c>
      <c r="I113" s="63" t="s">
        <v>308</v>
      </c>
      <c r="J113" s="64">
        <v>600.0</v>
      </c>
      <c r="K113" s="57" t="s">
        <v>82</v>
      </c>
      <c r="L113" s="63" t="s">
        <v>225</v>
      </c>
      <c r="M113" s="40"/>
      <c r="N113" s="57" t="s">
        <v>30</v>
      </c>
      <c r="O113" s="2"/>
      <c r="X113" s="2"/>
      <c r="Y113" s="2"/>
      <c r="Z113" s="2"/>
    </row>
    <row r="114" ht="15.75" customHeight="1">
      <c r="A114" s="2"/>
      <c r="B114" s="2"/>
      <c r="C114" s="80"/>
      <c r="D114" s="85"/>
      <c r="E114" s="86"/>
      <c r="F114" s="52"/>
      <c r="G114" s="2"/>
      <c r="H114" s="63" t="s">
        <v>309</v>
      </c>
      <c r="I114" s="63" t="s">
        <v>310</v>
      </c>
      <c r="J114" s="64">
        <v>500.0</v>
      </c>
      <c r="K114" s="57" t="s">
        <v>87</v>
      </c>
      <c r="L114" s="63" t="s">
        <v>259</v>
      </c>
      <c r="M114" s="40"/>
      <c r="N114" s="57" t="s">
        <v>30</v>
      </c>
      <c r="O114" s="2"/>
      <c r="X114" s="2"/>
      <c r="Y114" s="2"/>
      <c r="Z114" s="2"/>
    </row>
    <row r="115" ht="15.75" customHeight="1">
      <c r="A115" s="2"/>
      <c r="B115" s="2"/>
      <c r="C115" s="80"/>
      <c r="D115" s="85"/>
      <c r="E115" s="86"/>
      <c r="F115" s="52"/>
      <c r="G115" s="2"/>
      <c r="H115" s="63" t="s">
        <v>311</v>
      </c>
      <c r="I115" s="63" t="s">
        <v>312</v>
      </c>
      <c r="J115" s="64">
        <v>500.0</v>
      </c>
      <c r="K115" s="57" t="s">
        <v>87</v>
      </c>
      <c r="L115" s="63" t="s">
        <v>259</v>
      </c>
      <c r="M115" s="40"/>
      <c r="N115" s="57" t="s">
        <v>30</v>
      </c>
      <c r="O115" s="2"/>
      <c r="X115" s="2"/>
      <c r="Y115" s="2"/>
      <c r="Z115" s="2"/>
    </row>
    <row r="116" ht="15.75" customHeight="1">
      <c r="A116" s="2"/>
      <c r="B116" s="2"/>
      <c r="C116" s="80"/>
      <c r="D116" s="85"/>
      <c r="E116" s="86"/>
      <c r="F116" s="52"/>
      <c r="G116" s="2"/>
      <c r="H116" s="63" t="s">
        <v>313</v>
      </c>
      <c r="I116" s="63" t="s">
        <v>314</v>
      </c>
      <c r="J116" s="64">
        <v>500.0</v>
      </c>
      <c r="K116" s="57" t="s">
        <v>87</v>
      </c>
      <c r="L116" s="63" t="s">
        <v>259</v>
      </c>
      <c r="M116" s="40"/>
      <c r="N116" s="57" t="s">
        <v>30</v>
      </c>
      <c r="O116" s="2"/>
      <c r="X116" s="2"/>
      <c r="Y116" s="2"/>
      <c r="Z116" s="2"/>
    </row>
    <row r="117" ht="15.75" customHeight="1">
      <c r="A117" s="2"/>
      <c r="B117" s="2"/>
      <c r="C117" s="80"/>
      <c r="D117" s="85"/>
      <c r="E117" s="86"/>
      <c r="F117" s="52"/>
      <c r="G117" s="2"/>
      <c r="H117" s="66" t="s">
        <v>315</v>
      </c>
      <c r="I117" s="63" t="s">
        <v>316</v>
      </c>
      <c r="J117" s="64">
        <v>500.0</v>
      </c>
      <c r="K117" s="57" t="s">
        <v>87</v>
      </c>
      <c r="L117" s="63" t="s">
        <v>259</v>
      </c>
      <c r="M117" s="40"/>
      <c r="N117" s="57" t="s">
        <v>30</v>
      </c>
      <c r="O117" s="2"/>
      <c r="X117" s="2"/>
      <c r="Y117" s="2"/>
      <c r="Z117" s="2"/>
    </row>
    <row r="118" ht="15.75" customHeight="1">
      <c r="A118" s="2"/>
      <c r="B118" s="2"/>
      <c r="C118" s="80"/>
      <c r="D118" s="85"/>
      <c r="E118" s="86"/>
      <c r="F118" s="52"/>
      <c r="G118" s="2"/>
      <c r="H118" s="63" t="s">
        <v>317</v>
      </c>
      <c r="I118" s="63" t="s">
        <v>318</v>
      </c>
      <c r="J118" s="64">
        <v>500.0</v>
      </c>
      <c r="K118" s="57" t="s">
        <v>87</v>
      </c>
      <c r="L118" s="63" t="s">
        <v>259</v>
      </c>
      <c r="M118" s="40"/>
      <c r="N118" s="57" t="s">
        <v>30</v>
      </c>
      <c r="O118" s="2"/>
      <c r="X118" s="2"/>
      <c r="Y118" s="2"/>
      <c r="Z118" s="2"/>
    </row>
    <row r="119" ht="15.75" customHeight="1">
      <c r="A119" s="2"/>
      <c r="B119" s="2"/>
      <c r="C119" s="80"/>
      <c r="D119" s="85"/>
      <c r="E119" s="86"/>
      <c r="F119" s="52"/>
      <c r="G119" s="2"/>
      <c r="H119" s="63" t="s">
        <v>319</v>
      </c>
      <c r="I119" s="63" t="s">
        <v>320</v>
      </c>
      <c r="J119" s="64">
        <v>361.45</v>
      </c>
      <c r="K119" s="57" t="s">
        <v>94</v>
      </c>
      <c r="L119" s="88" t="s">
        <v>321</v>
      </c>
      <c r="M119" s="53" t="s">
        <v>79</v>
      </c>
      <c r="N119" s="57" t="s">
        <v>30</v>
      </c>
      <c r="O119" s="2"/>
      <c r="X119" s="2"/>
      <c r="Y119" s="2"/>
      <c r="Z119" s="2"/>
    </row>
    <row r="120" ht="15.75" customHeight="1">
      <c r="A120" s="2"/>
      <c r="B120" s="2"/>
      <c r="C120" s="80"/>
      <c r="D120" s="85"/>
      <c r="E120" s="86"/>
      <c r="F120" s="52"/>
      <c r="G120" s="2"/>
      <c r="H120" s="63" t="s">
        <v>322</v>
      </c>
      <c r="I120" s="63" t="s">
        <v>323</v>
      </c>
      <c r="J120" s="64">
        <v>350.0</v>
      </c>
      <c r="K120" s="57" t="s">
        <v>87</v>
      </c>
      <c r="L120" s="63" t="s">
        <v>259</v>
      </c>
      <c r="M120" s="40"/>
      <c r="N120" s="57" t="s">
        <v>30</v>
      </c>
      <c r="O120" s="2"/>
      <c r="X120" s="2"/>
      <c r="Y120" s="2"/>
      <c r="Z120" s="2"/>
    </row>
    <row r="121" ht="15.75" customHeight="1">
      <c r="A121" s="2"/>
      <c r="B121" s="2"/>
      <c r="C121" s="80"/>
      <c r="D121" s="85"/>
      <c r="E121" s="86"/>
      <c r="F121" s="52"/>
      <c r="G121" s="2"/>
      <c r="H121" s="63" t="s">
        <v>324</v>
      </c>
      <c r="I121" s="63" t="s">
        <v>325</v>
      </c>
      <c r="J121" s="64">
        <v>350.0</v>
      </c>
      <c r="K121" s="57" t="s">
        <v>87</v>
      </c>
      <c r="L121" s="63" t="s">
        <v>259</v>
      </c>
      <c r="M121" s="40"/>
      <c r="N121" s="57" t="s">
        <v>30</v>
      </c>
      <c r="O121" s="2"/>
      <c r="X121" s="2"/>
      <c r="Y121" s="2"/>
      <c r="Z121" s="2"/>
    </row>
    <row r="122" ht="15.75" customHeight="1">
      <c r="A122" s="2"/>
      <c r="B122" s="2"/>
      <c r="C122" s="80"/>
      <c r="D122" s="85"/>
      <c r="E122" s="86"/>
      <c r="F122" s="52"/>
      <c r="G122" s="2"/>
      <c r="H122" s="63" t="s">
        <v>326</v>
      </c>
      <c r="I122" s="63" t="s">
        <v>327</v>
      </c>
      <c r="J122" s="64">
        <v>300.0</v>
      </c>
      <c r="K122" s="57" t="s">
        <v>87</v>
      </c>
      <c r="L122" s="63" t="s">
        <v>259</v>
      </c>
      <c r="M122" s="40"/>
      <c r="N122" s="57" t="s">
        <v>30</v>
      </c>
      <c r="O122" s="2"/>
      <c r="X122" s="2"/>
      <c r="Y122" s="2"/>
      <c r="Z122" s="2"/>
    </row>
    <row r="123" ht="15.75" customHeight="1">
      <c r="A123" s="2"/>
      <c r="B123" s="2"/>
      <c r="C123" s="80"/>
      <c r="D123" s="85"/>
      <c r="E123" s="86"/>
      <c r="F123" s="52"/>
      <c r="G123" s="2"/>
      <c r="H123" s="63" t="s">
        <v>328</v>
      </c>
      <c r="I123" s="63" t="s">
        <v>329</v>
      </c>
      <c r="J123" s="64">
        <v>300.0</v>
      </c>
      <c r="K123" s="57" t="s">
        <v>87</v>
      </c>
      <c r="L123" s="63" t="s">
        <v>259</v>
      </c>
      <c r="M123" s="40"/>
      <c r="N123" s="57" t="s">
        <v>30</v>
      </c>
      <c r="O123" s="2"/>
      <c r="X123" s="2"/>
      <c r="Y123" s="2"/>
      <c r="Z123" s="2"/>
    </row>
    <row r="124" ht="15.75" customHeight="1">
      <c r="A124" s="2"/>
      <c r="B124" s="2"/>
      <c r="C124" s="80"/>
      <c r="D124" s="85"/>
      <c r="E124" s="86"/>
      <c r="F124" s="52"/>
      <c r="G124" s="2"/>
      <c r="H124" s="66" t="s">
        <v>330</v>
      </c>
      <c r="I124" s="63" t="s">
        <v>331</v>
      </c>
      <c r="J124" s="64">
        <v>300.0</v>
      </c>
      <c r="K124" s="57" t="s">
        <v>87</v>
      </c>
      <c r="L124" s="63" t="s">
        <v>259</v>
      </c>
      <c r="M124" s="40"/>
      <c r="N124" s="57" t="s">
        <v>30</v>
      </c>
      <c r="O124" s="2"/>
      <c r="X124" s="2"/>
      <c r="Y124" s="2"/>
      <c r="Z124" s="2"/>
    </row>
    <row r="125" ht="15.75" customHeight="1">
      <c r="A125" s="2"/>
      <c r="B125" s="2"/>
      <c r="C125" s="80"/>
      <c r="D125" s="85"/>
      <c r="E125" s="86"/>
      <c r="F125" s="52"/>
      <c r="G125" s="2"/>
      <c r="H125" s="63" t="s">
        <v>332</v>
      </c>
      <c r="I125" s="63" t="s">
        <v>333</v>
      </c>
      <c r="J125" s="64">
        <v>300.0</v>
      </c>
      <c r="K125" s="57" t="s">
        <v>87</v>
      </c>
      <c r="L125" s="63" t="s">
        <v>259</v>
      </c>
      <c r="M125" s="40"/>
      <c r="N125" s="57" t="s">
        <v>30</v>
      </c>
      <c r="O125" s="2"/>
      <c r="X125" s="2"/>
      <c r="Y125" s="2"/>
      <c r="Z125" s="2"/>
    </row>
    <row r="126" ht="15.75" customHeight="1">
      <c r="A126" s="2"/>
      <c r="B126" s="2"/>
      <c r="C126" s="80"/>
      <c r="D126" s="85"/>
      <c r="E126" s="86"/>
      <c r="F126" s="52"/>
      <c r="G126" s="2"/>
      <c r="H126" s="63" t="s">
        <v>334</v>
      </c>
      <c r="I126" s="63" t="s">
        <v>335</v>
      </c>
      <c r="J126" s="64">
        <v>300.0</v>
      </c>
      <c r="K126" s="57" t="s">
        <v>87</v>
      </c>
      <c r="L126" s="63" t="s">
        <v>259</v>
      </c>
      <c r="M126" s="40"/>
      <c r="N126" s="57" t="s">
        <v>30</v>
      </c>
      <c r="O126" s="2"/>
      <c r="X126" s="2"/>
      <c r="Y126" s="2"/>
      <c r="Z126" s="2"/>
    </row>
    <row r="127" ht="15.75" customHeight="1">
      <c r="A127" s="2"/>
      <c r="B127" s="2"/>
      <c r="C127" s="80"/>
      <c r="D127" s="85"/>
      <c r="E127" s="86"/>
      <c r="F127" s="52"/>
      <c r="G127" s="2"/>
      <c r="H127" s="63" t="s">
        <v>336</v>
      </c>
      <c r="I127" s="63" t="s">
        <v>337</v>
      </c>
      <c r="J127" s="64">
        <v>300.0</v>
      </c>
      <c r="K127" s="57" t="s">
        <v>87</v>
      </c>
      <c r="L127" s="63" t="s">
        <v>259</v>
      </c>
      <c r="M127" s="40"/>
      <c r="N127" s="57" t="s">
        <v>30</v>
      </c>
      <c r="O127" s="2"/>
      <c r="X127" s="2"/>
      <c r="Y127" s="2"/>
      <c r="Z127" s="2"/>
    </row>
    <row r="128" ht="15.75" customHeight="1">
      <c r="A128" s="2"/>
      <c r="B128" s="2"/>
      <c r="C128" s="80"/>
      <c r="D128" s="85"/>
      <c r="E128" s="86"/>
      <c r="F128" s="52"/>
      <c r="G128" s="2"/>
      <c r="H128" s="63" t="s">
        <v>338</v>
      </c>
      <c r="I128" s="63" t="s">
        <v>339</v>
      </c>
      <c r="J128" s="64">
        <v>300.0</v>
      </c>
      <c r="K128" s="57" t="s">
        <v>87</v>
      </c>
      <c r="L128" s="63" t="s">
        <v>259</v>
      </c>
      <c r="M128" s="40"/>
      <c r="N128" s="57" t="s">
        <v>30</v>
      </c>
      <c r="O128" s="2"/>
      <c r="X128" s="2"/>
      <c r="Y128" s="2"/>
      <c r="Z128" s="2"/>
    </row>
    <row r="129" ht="15.75" customHeight="1">
      <c r="A129" s="2"/>
      <c r="B129" s="2"/>
      <c r="C129" s="80"/>
      <c r="D129" s="85"/>
      <c r="E129" s="86"/>
      <c r="F129" s="52"/>
      <c r="G129" s="2"/>
      <c r="H129" s="63" t="s">
        <v>340</v>
      </c>
      <c r="I129" s="63" t="s">
        <v>341</v>
      </c>
      <c r="J129" s="64">
        <v>300.0</v>
      </c>
      <c r="K129" s="57" t="s">
        <v>87</v>
      </c>
      <c r="L129" s="63" t="s">
        <v>259</v>
      </c>
      <c r="M129" s="40"/>
      <c r="N129" s="57" t="s">
        <v>30</v>
      </c>
      <c r="O129" s="2"/>
      <c r="X129" s="2"/>
      <c r="Y129" s="2"/>
      <c r="Z129" s="2"/>
    </row>
    <row r="130" ht="15.75" customHeight="1">
      <c r="A130" s="2"/>
      <c r="B130" s="2"/>
      <c r="C130" s="80"/>
      <c r="D130" s="85"/>
      <c r="E130" s="86"/>
      <c r="F130" s="52"/>
      <c r="G130" s="2"/>
      <c r="H130" s="90" t="s">
        <v>342</v>
      </c>
      <c r="I130" s="63" t="s">
        <v>343</v>
      </c>
      <c r="J130" s="64">
        <v>170.0</v>
      </c>
      <c r="K130" s="57" t="s">
        <v>50</v>
      </c>
      <c r="L130" s="63" t="s">
        <v>344</v>
      </c>
      <c r="M130" s="26" t="s">
        <v>21</v>
      </c>
      <c r="N130" s="57" t="s">
        <v>30</v>
      </c>
      <c r="O130" s="2"/>
      <c r="X130" s="2"/>
      <c r="Y130" s="2"/>
      <c r="Z130" s="2"/>
    </row>
    <row r="131" ht="15.75" customHeight="1">
      <c r="A131" s="2"/>
      <c r="B131" s="2"/>
      <c r="C131" s="80"/>
      <c r="D131" s="85"/>
      <c r="E131" s="86"/>
      <c r="F131" s="52"/>
      <c r="G131" s="2"/>
      <c r="H131" s="90" t="s">
        <v>345</v>
      </c>
      <c r="I131" s="63" t="s">
        <v>346</v>
      </c>
      <c r="J131" s="64">
        <v>45.1</v>
      </c>
      <c r="K131" s="57" t="s">
        <v>146</v>
      </c>
      <c r="L131" s="40"/>
      <c r="M131" s="26" t="s">
        <v>21</v>
      </c>
      <c r="N131" s="57" t="s">
        <v>30</v>
      </c>
      <c r="O131" s="2"/>
      <c r="X131" s="2"/>
      <c r="Y131" s="2"/>
      <c r="Z131" s="2"/>
    </row>
    <row r="132" ht="15.75" customHeight="1">
      <c r="A132" s="2"/>
      <c r="B132" s="2"/>
      <c r="C132" s="80"/>
      <c r="D132" s="85"/>
      <c r="E132" s="86"/>
      <c r="F132" s="52"/>
      <c r="G132" s="2"/>
      <c r="H132" s="90" t="s">
        <v>347</v>
      </c>
      <c r="I132" s="63" t="s">
        <v>348</v>
      </c>
      <c r="J132" s="64">
        <v>40.0</v>
      </c>
      <c r="K132" s="57" t="s">
        <v>44</v>
      </c>
      <c r="L132" s="88" t="s">
        <v>349</v>
      </c>
      <c r="M132" s="53" t="s">
        <v>79</v>
      </c>
      <c r="N132" s="57" t="s">
        <v>30</v>
      </c>
      <c r="O132" s="2"/>
      <c r="X132" s="2"/>
      <c r="Y132" s="2"/>
      <c r="Z132" s="2"/>
    </row>
    <row r="133" ht="15.75" customHeight="1">
      <c r="A133" s="2"/>
      <c r="B133" s="2"/>
      <c r="C133" s="80"/>
      <c r="D133" s="85"/>
      <c r="E133" s="86"/>
      <c r="F133" s="52"/>
      <c r="G133" s="2"/>
      <c r="H133" s="91"/>
      <c r="I133" s="92"/>
      <c r="J133" s="92"/>
      <c r="K133" s="92"/>
      <c r="L133" s="93"/>
      <c r="M133" s="94"/>
      <c r="N133" s="95"/>
      <c r="O133" s="2"/>
      <c r="X133" s="2"/>
      <c r="Y133" s="2"/>
      <c r="Z133" s="2"/>
    </row>
    <row r="134" ht="15.75" customHeight="1">
      <c r="A134" s="2"/>
      <c r="B134" s="2"/>
      <c r="C134" s="80"/>
      <c r="D134" s="85"/>
      <c r="E134" s="86"/>
      <c r="F134" s="52"/>
      <c r="G134" s="2"/>
      <c r="H134" s="96"/>
      <c r="I134" s="97"/>
      <c r="J134" s="97"/>
      <c r="K134" s="97"/>
      <c r="L134" s="98"/>
      <c r="M134" s="94"/>
      <c r="N134" s="99"/>
      <c r="O134" s="2"/>
      <c r="X134" s="2"/>
      <c r="Y134" s="2"/>
      <c r="Z134" s="2"/>
    </row>
    <row r="135" ht="15.75" customHeight="1">
      <c r="A135" s="2"/>
      <c r="B135" s="2"/>
      <c r="C135" s="80"/>
      <c r="D135" s="85"/>
      <c r="E135" s="86"/>
      <c r="F135" s="52"/>
      <c r="G135" s="2"/>
      <c r="H135" s="96"/>
      <c r="I135" s="97"/>
      <c r="J135" s="97"/>
      <c r="K135" s="97"/>
      <c r="L135" s="98"/>
      <c r="M135" s="94"/>
      <c r="N135" s="99"/>
      <c r="O135" s="2"/>
      <c r="X135" s="2"/>
      <c r="Y135" s="2"/>
      <c r="Z135" s="2"/>
    </row>
    <row r="136" ht="15.75" customHeight="1">
      <c r="A136" s="2"/>
      <c r="B136" s="2"/>
      <c r="C136" s="80"/>
      <c r="D136" s="85"/>
      <c r="E136" s="86"/>
      <c r="F136" s="52"/>
      <c r="G136" s="2"/>
      <c r="H136" s="96"/>
      <c r="I136" s="97"/>
      <c r="J136" s="97"/>
      <c r="K136" s="97"/>
      <c r="L136" s="98"/>
      <c r="M136" s="94"/>
      <c r="N136" s="99"/>
      <c r="O136" s="2"/>
      <c r="X136" s="2"/>
      <c r="Y136" s="2"/>
      <c r="Z136" s="2"/>
    </row>
    <row r="137" ht="15.75" customHeight="1">
      <c r="A137" s="2"/>
      <c r="B137" s="2"/>
      <c r="C137" s="80"/>
      <c r="D137" s="85"/>
      <c r="E137" s="86"/>
      <c r="F137" s="52"/>
      <c r="G137" s="2"/>
      <c r="H137" s="96"/>
      <c r="I137" s="97"/>
      <c r="J137" s="97"/>
      <c r="K137" s="97"/>
      <c r="L137" s="98"/>
      <c r="M137" s="94"/>
      <c r="N137" s="99"/>
      <c r="O137" s="2"/>
      <c r="X137" s="2"/>
      <c r="Y137" s="2"/>
      <c r="Z137" s="2"/>
    </row>
    <row r="138" ht="15.75" customHeight="1">
      <c r="A138" s="2"/>
      <c r="B138" s="2"/>
      <c r="C138" s="80"/>
      <c r="D138" s="85"/>
      <c r="E138" s="86"/>
      <c r="F138" s="52"/>
      <c r="G138" s="2"/>
      <c r="H138" s="96"/>
      <c r="I138" s="97"/>
      <c r="J138" s="97"/>
      <c r="K138" s="97"/>
      <c r="L138" s="98"/>
      <c r="M138" s="94"/>
      <c r="N138" s="99"/>
      <c r="O138" s="2"/>
      <c r="X138" s="2"/>
      <c r="Y138" s="2"/>
      <c r="Z138" s="2"/>
    </row>
    <row r="139" ht="15.75" customHeight="1">
      <c r="A139" s="2"/>
      <c r="B139" s="2"/>
      <c r="C139" s="80"/>
      <c r="D139" s="85"/>
      <c r="E139" s="86"/>
      <c r="F139" s="52"/>
      <c r="G139" s="2"/>
      <c r="H139" s="96"/>
      <c r="I139" s="97"/>
      <c r="J139" s="97"/>
      <c r="K139" s="97"/>
      <c r="L139" s="98"/>
      <c r="M139" s="94"/>
      <c r="N139" s="99"/>
      <c r="O139" s="2"/>
      <c r="X139" s="2"/>
      <c r="Y139" s="2"/>
      <c r="Z139" s="2"/>
    </row>
    <row r="140" ht="15.75" customHeight="1">
      <c r="A140" s="2"/>
      <c r="B140" s="2"/>
      <c r="C140" s="80"/>
      <c r="D140" s="85"/>
      <c r="E140" s="86"/>
      <c r="F140" s="52"/>
      <c r="G140" s="2"/>
      <c r="H140" s="96"/>
      <c r="I140" s="97"/>
      <c r="J140" s="97"/>
      <c r="K140" s="97"/>
      <c r="L140" s="98"/>
      <c r="M140" s="94"/>
      <c r="N140" s="99"/>
      <c r="O140" s="2"/>
      <c r="X140" s="2"/>
      <c r="Y140" s="2"/>
      <c r="Z140" s="2"/>
    </row>
    <row r="141" ht="15.75" customHeight="1">
      <c r="A141" s="2"/>
      <c r="B141" s="2"/>
      <c r="C141" s="80"/>
      <c r="D141" s="85"/>
      <c r="E141" s="86"/>
      <c r="F141" s="52"/>
      <c r="G141" s="2"/>
      <c r="H141" s="100"/>
      <c r="I141" s="85"/>
      <c r="J141" s="85"/>
      <c r="K141" s="85"/>
      <c r="L141" s="86"/>
      <c r="M141" s="6"/>
      <c r="N141" s="101"/>
      <c r="O141" s="2"/>
      <c r="X141" s="2"/>
      <c r="Y141" s="2"/>
      <c r="Z141" s="2"/>
    </row>
    <row r="142" ht="15.75" customHeight="1">
      <c r="A142" s="2"/>
      <c r="B142" s="2"/>
      <c r="C142" s="80"/>
      <c r="D142" s="85"/>
      <c r="E142" s="86"/>
      <c r="F142" s="52"/>
      <c r="G142" s="2"/>
      <c r="H142" s="100"/>
      <c r="I142" s="85"/>
      <c r="J142" s="85"/>
      <c r="K142" s="85"/>
      <c r="L142" s="86"/>
      <c r="M142" s="6"/>
      <c r="N142" s="101"/>
      <c r="O142" s="2"/>
      <c r="X142" s="2"/>
      <c r="Y142" s="2"/>
      <c r="Z142" s="2"/>
    </row>
    <row r="143" ht="15.75" customHeight="1">
      <c r="A143" s="2"/>
      <c r="B143" s="2"/>
      <c r="C143" s="80"/>
      <c r="D143" s="85"/>
      <c r="E143" s="86"/>
      <c r="F143" s="52"/>
      <c r="G143" s="2"/>
      <c r="H143" s="100"/>
      <c r="I143" s="85"/>
      <c r="J143" s="85"/>
      <c r="K143" s="85"/>
      <c r="L143" s="86"/>
      <c r="M143" s="6"/>
      <c r="N143" s="101"/>
      <c r="O143" s="2"/>
      <c r="X143" s="2"/>
      <c r="Y143" s="2"/>
      <c r="Z143" s="2"/>
    </row>
    <row r="144" ht="15.75" customHeight="1">
      <c r="A144" s="2"/>
      <c r="B144" s="2"/>
      <c r="C144" s="80"/>
      <c r="D144" s="85"/>
      <c r="E144" s="86"/>
      <c r="F144" s="52"/>
      <c r="G144" s="2"/>
      <c r="H144" s="100"/>
      <c r="I144" s="85"/>
      <c r="J144" s="85"/>
      <c r="K144" s="85"/>
      <c r="L144" s="86"/>
      <c r="M144" s="6"/>
      <c r="N144" s="101"/>
      <c r="O144" s="2"/>
      <c r="X144" s="2"/>
      <c r="Y144" s="2"/>
      <c r="Z144" s="2"/>
    </row>
    <row r="145" ht="15.75" customHeight="1">
      <c r="A145" s="2"/>
      <c r="B145" s="2"/>
      <c r="C145" s="80"/>
      <c r="D145" s="85"/>
      <c r="E145" s="86"/>
      <c r="F145" s="52"/>
      <c r="G145" s="2"/>
      <c r="H145" s="100"/>
      <c r="I145" s="85"/>
      <c r="J145" s="85"/>
      <c r="K145" s="85"/>
      <c r="L145" s="86"/>
      <c r="M145" s="6"/>
      <c r="N145" s="101"/>
      <c r="O145" s="2"/>
      <c r="X145" s="2"/>
      <c r="Y145" s="2"/>
      <c r="Z145" s="2"/>
    </row>
    <row r="146" ht="15.75" customHeight="1">
      <c r="A146" s="2"/>
      <c r="B146" s="2"/>
      <c r="C146" s="80"/>
      <c r="D146" s="85"/>
      <c r="E146" s="86"/>
      <c r="F146" s="52"/>
      <c r="G146" s="2"/>
      <c r="H146" s="100"/>
      <c r="I146" s="85"/>
      <c r="J146" s="85"/>
      <c r="K146" s="85"/>
      <c r="L146" s="86"/>
      <c r="M146" s="6"/>
      <c r="N146" s="101"/>
      <c r="O146" s="2"/>
      <c r="X146" s="2"/>
      <c r="Y146" s="2"/>
      <c r="Z146" s="2"/>
    </row>
    <row r="147" ht="15.75" customHeight="1">
      <c r="A147" s="2"/>
      <c r="B147" s="2"/>
      <c r="C147" s="80"/>
      <c r="D147" s="85"/>
      <c r="E147" s="86"/>
      <c r="F147" s="52"/>
      <c r="G147" s="2"/>
      <c r="H147" s="100"/>
      <c r="I147" s="85"/>
      <c r="J147" s="85"/>
      <c r="K147" s="85"/>
      <c r="L147" s="86"/>
      <c r="M147" s="6"/>
      <c r="N147" s="101"/>
      <c r="O147" s="2"/>
      <c r="X147" s="2"/>
      <c r="Y147" s="2"/>
      <c r="Z147" s="2"/>
    </row>
    <row r="148" ht="15.75" customHeight="1">
      <c r="A148" s="2"/>
      <c r="B148" s="2"/>
      <c r="C148" s="80"/>
      <c r="D148" s="85"/>
      <c r="E148" s="86"/>
      <c r="F148" s="52"/>
      <c r="G148" s="2"/>
      <c r="H148" s="100"/>
      <c r="I148" s="85"/>
      <c r="J148" s="85"/>
      <c r="K148" s="85"/>
      <c r="L148" s="86"/>
      <c r="M148" s="6"/>
      <c r="N148" s="101"/>
      <c r="O148" s="2"/>
      <c r="X148" s="2"/>
      <c r="Y148" s="2"/>
      <c r="Z148" s="2"/>
    </row>
    <row r="149" ht="15.75" customHeight="1">
      <c r="A149" s="2"/>
      <c r="B149" s="2"/>
      <c r="C149" s="80"/>
      <c r="D149" s="85"/>
      <c r="E149" s="86"/>
      <c r="F149" s="52"/>
      <c r="G149" s="2"/>
      <c r="H149" s="100"/>
      <c r="I149" s="85"/>
      <c r="J149" s="85"/>
      <c r="K149" s="85"/>
      <c r="L149" s="86"/>
      <c r="M149" s="6"/>
      <c r="N149" s="101"/>
      <c r="O149" s="2"/>
      <c r="X149" s="2"/>
      <c r="Y149" s="2"/>
      <c r="Z149" s="2"/>
    </row>
    <row r="150" ht="15.75" customHeight="1">
      <c r="A150" s="2"/>
      <c r="B150" s="2"/>
      <c r="C150" s="80"/>
      <c r="D150" s="85"/>
      <c r="E150" s="86"/>
      <c r="F150" s="52"/>
      <c r="G150" s="2"/>
      <c r="H150" s="100"/>
      <c r="I150" s="85"/>
      <c r="J150" s="85"/>
      <c r="K150" s="85"/>
      <c r="L150" s="86"/>
      <c r="M150" s="6"/>
      <c r="N150" s="101"/>
      <c r="O150" s="2"/>
      <c r="X150" s="2"/>
      <c r="Y150" s="2"/>
      <c r="Z150" s="2"/>
    </row>
    <row r="151" ht="15.75" customHeight="1">
      <c r="A151" s="2"/>
      <c r="B151" s="2"/>
      <c r="C151" s="80"/>
      <c r="D151" s="85"/>
      <c r="E151" s="86"/>
      <c r="F151" s="52"/>
      <c r="G151" s="2"/>
      <c r="H151" s="100"/>
      <c r="I151" s="85"/>
      <c r="J151" s="85"/>
      <c r="K151" s="85"/>
      <c r="L151" s="86"/>
      <c r="M151" s="6"/>
      <c r="N151" s="101"/>
      <c r="O151" s="2"/>
      <c r="X151" s="2"/>
      <c r="Y151" s="2"/>
      <c r="Z151" s="2"/>
    </row>
    <row r="152" ht="15.75" customHeight="1">
      <c r="A152" s="2"/>
      <c r="B152" s="2"/>
      <c r="C152" s="80"/>
      <c r="D152" s="85"/>
      <c r="E152" s="86"/>
      <c r="F152" s="52"/>
      <c r="G152" s="2"/>
      <c r="H152" s="100"/>
      <c r="I152" s="85"/>
      <c r="J152" s="85"/>
      <c r="K152" s="85"/>
      <c r="L152" s="86"/>
      <c r="M152" s="6"/>
      <c r="N152" s="101"/>
      <c r="O152" s="2"/>
      <c r="X152" s="2"/>
      <c r="Y152" s="2"/>
      <c r="Z152" s="2"/>
    </row>
    <row r="153" ht="15.75" customHeight="1">
      <c r="A153" s="2"/>
      <c r="B153" s="2"/>
      <c r="C153" s="80"/>
      <c r="D153" s="85"/>
      <c r="E153" s="86"/>
      <c r="F153" s="52"/>
      <c r="G153" s="2"/>
      <c r="H153" s="100"/>
      <c r="I153" s="85"/>
      <c r="J153" s="85"/>
      <c r="K153" s="85"/>
      <c r="L153" s="86"/>
      <c r="M153" s="6"/>
      <c r="N153" s="101"/>
      <c r="O153" s="2"/>
      <c r="X153" s="2"/>
      <c r="Y153" s="2"/>
      <c r="Z153" s="2"/>
    </row>
    <row r="154" ht="15.75" customHeight="1">
      <c r="A154" s="2"/>
      <c r="B154" s="2"/>
      <c r="C154" s="80"/>
      <c r="D154" s="85"/>
      <c r="E154" s="86"/>
      <c r="F154" s="52"/>
      <c r="G154" s="2"/>
      <c r="H154" s="100"/>
      <c r="I154" s="85"/>
      <c r="J154" s="85"/>
      <c r="K154" s="85"/>
      <c r="L154" s="86"/>
      <c r="M154" s="6"/>
      <c r="N154" s="101"/>
      <c r="O154" s="2"/>
      <c r="X154" s="2"/>
      <c r="Y154" s="2"/>
      <c r="Z154" s="2"/>
    </row>
    <row r="155" ht="15.75" customHeight="1">
      <c r="A155" s="2"/>
      <c r="B155" s="2"/>
      <c r="C155" s="80"/>
      <c r="D155" s="85"/>
      <c r="E155" s="86"/>
      <c r="F155" s="52"/>
      <c r="G155" s="2"/>
      <c r="H155" s="100"/>
      <c r="I155" s="85"/>
      <c r="J155" s="85"/>
      <c r="K155" s="85"/>
      <c r="L155" s="86"/>
      <c r="M155" s="6"/>
      <c r="N155" s="101"/>
      <c r="O155" s="2"/>
      <c r="X155" s="2"/>
      <c r="Y155" s="2"/>
      <c r="Z155" s="2"/>
    </row>
    <row r="156" ht="15.75" customHeight="1">
      <c r="A156" s="2"/>
      <c r="B156" s="2"/>
      <c r="C156" s="80"/>
      <c r="D156" s="85"/>
      <c r="E156" s="86"/>
      <c r="F156" s="52"/>
      <c r="G156" s="2"/>
      <c r="H156" s="100"/>
      <c r="I156" s="85"/>
      <c r="J156" s="85"/>
      <c r="K156" s="85"/>
      <c r="L156" s="86"/>
      <c r="M156" s="6"/>
      <c r="N156" s="101"/>
      <c r="O156" s="2"/>
      <c r="X156" s="2"/>
      <c r="Y156" s="2"/>
      <c r="Z156" s="2"/>
    </row>
    <row r="157" ht="15.75" customHeight="1">
      <c r="A157" s="2"/>
      <c r="B157" s="2"/>
      <c r="C157" s="80"/>
      <c r="D157" s="85"/>
      <c r="E157" s="86"/>
      <c r="F157" s="52"/>
      <c r="G157" s="2"/>
      <c r="H157" s="100"/>
      <c r="I157" s="85"/>
      <c r="J157" s="85"/>
      <c r="K157" s="85"/>
      <c r="L157" s="86"/>
      <c r="M157" s="6"/>
      <c r="N157" s="101"/>
      <c r="O157" s="2"/>
      <c r="X157" s="2"/>
      <c r="Y157" s="2"/>
      <c r="Z157" s="2"/>
    </row>
    <row r="158" ht="15.75" customHeight="1">
      <c r="A158" s="2"/>
      <c r="B158" s="2"/>
      <c r="C158" s="80"/>
      <c r="D158" s="85"/>
      <c r="E158" s="86"/>
      <c r="F158" s="52"/>
      <c r="G158" s="2"/>
      <c r="H158" s="100"/>
      <c r="I158" s="85"/>
      <c r="J158" s="85"/>
      <c r="K158" s="85"/>
      <c r="L158" s="86"/>
      <c r="M158" s="6"/>
      <c r="N158" s="101"/>
      <c r="O158" s="2"/>
      <c r="X158" s="2"/>
      <c r="Y158" s="2"/>
      <c r="Z158" s="2"/>
    </row>
    <row r="159" ht="15.75" customHeight="1">
      <c r="A159" s="2"/>
      <c r="B159" s="2"/>
      <c r="C159" s="80"/>
      <c r="D159" s="85"/>
      <c r="E159" s="86"/>
      <c r="F159" s="52"/>
      <c r="G159" s="2"/>
      <c r="H159" s="100"/>
      <c r="I159" s="85"/>
      <c r="J159" s="85"/>
      <c r="K159" s="85"/>
      <c r="L159" s="86"/>
      <c r="M159" s="6"/>
      <c r="N159" s="101"/>
      <c r="O159" s="2"/>
      <c r="X159" s="2"/>
      <c r="Y159" s="2"/>
      <c r="Z159" s="2"/>
    </row>
    <row r="160" ht="15.75" customHeight="1">
      <c r="A160" s="2"/>
      <c r="B160" s="2"/>
      <c r="C160" s="80"/>
      <c r="D160" s="85"/>
      <c r="E160" s="86"/>
      <c r="F160" s="52"/>
      <c r="G160" s="2"/>
      <c r="H160" s="100"/>
      <c r="I160" s="85"/>
      <c r="J160" s="85"/>
      <c r="K160" s="85"/>
      <c r="L160" s="86"/>
      <c r="M160" s="6"/>
      <c r="N160" s="101"/>
      <c r="O160" s="2"/>
      <c r="X160" s="2"/>
      <c r="Y160" s="2"/>
      <c r="Z160" s="2"/>
    </row>
    <row r="161" ht="15.75" customHeight="1">
      <c r="A161" s="2"/>
      <c r="B161" s="2"/>
      <c r="C161" s="80"/>
      <c r="D161" s="85"/>
      <c r="E161" s="86"/>
      <c r="F161" s="52"/>
      <c r="G161" s="2"/>
      <c r="H161" s="100"/>
      <c r="I161" s="85"/>
      <c r="J161" s="85"/>
      <c r="K161" s="85"/>
      <c r="L161" s="86"/>
      <c r="M161" s="6"/>
      <c r="N161" s="101"/>
      <c r="O161" s="2"/>
      <c r="X161" s="2"/>
      <c r="Y161" s="2"/>
      <c r="Z161" s="2"/>
    </row>
    <row r="162" ht="15.75" customHeight="1">
      <c r="A162" s="2"/>
      <c r="B162" s="2"/>
      <c r="C162" s="80"/>
      <c r="D162" s="85"/>
      <c r="E162" s="86"/>
      <c r="F162" s="52"/>
      <c r="G162" s="2"/>
      <c r="H162" s="100"/>
      <c r="I162" s="85"/>
      <c r="J162" s="85"/>
      <c r="K162" s="85"/>
      <c r="L162" s="86"/>
      <c r="M162" s="6"/>
      <c r="N162" s="101"/>
      <c r="O162" s="2"/>
      <c r="X162" s="2"/>
      <c r="Y162" s="2"/>
      <c r="Z162" s="2"/>
    </row>
    <row r="163" ht="15.75" customHeight="1">
      <c r="A163" s="2"/>
      <c r="B163" s="2"/>
      <c r="C163" s="80"/>
      <c r="D163" s="85"/>
      <c r="E163" s="86"/>
      <c r="F163" s="52"/>
      <c r="G163" s="2"/>
      <c r="H163" s="100"/>
      <c r="I163" s="85"/>
      <c r="J163" s="85"/>
      <c r="K163" s="85"/>
      <c r="L163" s="86"/>
      <c r="M163" s="6"/>
      <c r="N163" s="101"/>
      <c r="O163" s="2"/>
      <c r="X163" s="2"/>
      <c r="Y163" s="2"/>
      <c r="Z163" s="2"/>
    </row>
    <row r="164" ht="15.75" customHeight="1">
      <c r="A164" s="2"/>
      <c r="B164" s="2"/>
      <c r="C164" s="80"/>
      <c r="D164" s="85"/>
      <c r="E164" s="86"/>
      <c r="F164" s="52"/>
      <c r="G164" s="2"/>
      <c r="H164" s="100"/>
      <c r="I164" s="85"/>
      <c r="J164" s="85"/>
      <c r="K164" s="85"/>
      <c r="L164" s="86"/>
      <c r="M164" s="6"/>
      <c r="N164" s="101"/>
      <c r="O164" s="2"/>
      <c r="X164" s="2"/>
      <c r="Y164" s="2"/>
      <c r="Z164" s="2"/>
    </row>
    <row r="165" ht="15.75" customHeight="1">
      <c r="A165" s="2"/>
      <c r="B165" s="2"/>
      <c r="C165" s="80"/>
      <c r="D165" s="85"/>
      <c r="E165" s="86"/>
      <c r="F165" s="52"/>
      <c r="G165" s="2"/>
      <c r="H165" s="100"/>
      <c r="I165" s="85"/>
      <c r="J165" s="85"/>
      <c r="K165" s="85"/>
      <c r="L165" s="86"/>
      <c r="M165" s="6"/>
      <c r="N165" s="101"/>
      <c r="O165" s="2"/>
      <c r="X165" s="2"/>
      <c r="Y165" s="2"/>
      <c r="Z165" s="2"/>
    </row>
    <row r="166" ht="15.75" customHeight="1">
      <c r="A166" s="2"/>
      <c r="B166" s="2"/>
      <c r="C166" s="80"/>
      <c r="D166" s="85"/>
      <c r="E166" s="86"/>
      <c r="F166" s="52"/>
      <c r="G166" s="2"/>
      <c r="H166" s="100"/>
      <c r="I166" s="85"/>
      <c r="J166" s="85"/>
      <c r="K166" s="85"/>
      <c r="L166" s="86"/>
      <c r="M166" s="6"/>
      <c r="N166" s="101"/>
      <c r="O166" s="2"/>
      <c r="X166" s="2"/>
      <c r="Y166" s="2"/>
      <c r="Z166" s="2"/>
    </row>
    <row r="167" ht="15.75" customHeight="1">
      <c r="A167" s="2"/>
      <c r="B167" s="2"/>
      <c r="C167" s="80"/>
      <c r="D167" s="85"/>
      <c r="E167" s="86"/>
      <c r="F167" s="52"/>
      <c r="G167" s="2"/>
      <c r="H167" s="100"/>
      <c r="I167" s="85"/>
      <c r="J167" s="85"/>
      <c r="K167" s="85"/>
      <c r="L167" s="86"/>
      <c r="M167" s="6"/>
      <c r="N167" s="101"/>
      <c r="O167" s="2"/>
      <c r="X167" s="2"/>
      <c r="Y167" s="2"/>
      <c r="Z167" s="2"/>
    </row>
    <row r="168" ht="15.75" customHeight="1">
      <c r="A168" s="2"/>
      <c r="B168" s="2"/>
      <c r="C168" s="80"/>
      <c r="D168" s="85"/>
      <c r="E168" s="86"/>
      <c r="F168" s="52"/>
      <c r="G168" s="2"/>
      <c r="H168" s="100"/>
      <c r="I168" s="85"/>
      <c r="J168" s="85"/>
      <c r="K168" s="85"/>
      <c r="L168" s="86"/>
      <c r="M168" s="6"/>
      <c r="N168" s="101"/>
      <c r="O168" s="2"/>
      <c r="X168" s="2"/>
      <c r="Y168" s="2"/>
      <c r="Z168" s="2"/>
    </row>
    <row r="169" ht="15.75" customHeight="1">
      <c r="A169" s="2"/>
      <c r="B169" s="2"/>
      <c r="C169" s="80"/>
      <c r="D169" s="85"/>
      <c r="E169" s="86"/>
      <c r="F169" s="52"/>
      <c r="G169" s="2"/>
      <c r="H169" s="100"/>
      <c r="I169" s="85"/>
      <c r="J169" s="85"/>
      <c r="K169" s="85"/>
      <c r="L169" s="86"/>
      <c r="M169" s="6"/>
      <c r="N169" s="101"/>
      <c r="O169" s="2"/>
      <c r="X169" s="2"/>
      <c r="Y169" s="2"/>
      <c r="Z169" s="2"/>
    </row>
    <row r="170" ht="15.75" customHeight="1">
      <c r="A170" s="2"/>
      <c r="B170" s="2"/>
      <c r="C170" s="80"/>
      <c r="D170" s="85"/>
      <c r="E170" s="86"/>
      <c r="F170" s="52"/>
      <c r="G170" s="2"/>
      <c r="H170" s="100"/>
      <c r="I170" s="85"/>
      <c r="J170" s="85"/>
      <c r="K170" s="85"/>
      <c r="L170" s="86"/>
      <c r="M170" s="6"/>
      <c r="N170" s="101"/>
      <c r="O170" s="2"/>
      <c r="X170" s="2"/>
      <c r="Y170" s="2"/>
      <c r="Z170" s="2"/>
    </row>
    <row r="171" ht="15.75" customHeight="1">
      <c r="A171" s="2"/>
      <c r="B171" s="2"/>
      <c r="C171" s="80"/>
      <c r="D171" s="85"/>
      <c r="E171" s="86"/>
      <c r="F171" s="52"/>
      <c r="G171" s="2"/>
      <c r="H171" s="100"/>
      <c r="I171" s="85"/>
      <c r="J171" s="85"/>
      <c r="K171" s="85"/>
      <c r="L171" s="86"/>
      <c r="M171" s="6"/>
      <c r="N171" s="101"/>
      <c r="O171" s="2"/>
      <c r="X171" s="2"/>
      <c r="Y171" s="2"/>
      <c r="Z171" s="2"/>
    </row>
    <row r="172" ht="15.75" customHeight="1">
      <c r="A172" s="2"/>
      <c r="B172" s="2"/>
      <c r="C172" s="80"/>
      <c r="D172" s="85"/>
      <c r="E172" s="86"/>
      <c r="F172" s="52"/>
      <c r="G172" s="2"/>
      <c r="H172" s="100"/>
      <c r="I172" s="85"/>
      <c r="J172" s="85"/>
      <c r="K172" s="85"/>
      <c r="L172" s="86"/>
      <c r="M172" s="6"/>
      <c r="N172" s="101"/>
      <c r="O172" s="2"/>
      <c r="X172" s="2"/>
      <c r="Y172" s="2"/>
      <c r="Z172" s="2"/>
    </row>
    <row r="173" ht="15.75" customHeight="1">
      <c r="A173" s="2"/>
      <c r="B173" s="2"/>
      <c r="C173" s="80"/>
      <c r="D173" s="85"/>
      <c r="E173" s="86"/>
      <c r="F173" s="52"/>
      <c r="G173" s="2"/>
      <c r="H173" s="100"/>
      <c r="I173" s="85"/>
      <c r="J173" s="85"/>
      <c r="K173" s="85"/>
      <c r="L173" s="86"/>
      <c r="M173" s="6"/>
      <c r="N173" s="101"/>
      <c r="O173" s="2"/>
      <c r="X173" s="2"/>
      <c r="Y173" s="2"/>
      <c r="Z173" s="2"/>
    </row>
    <row r="174" ht="15.75" customHeight="1">
      <c r="A174" s="2"/>
      <c r="B174" s="2"/>
      <c r="C174" s="80"/>
      <c r="D174" s="85"/>
      <c r="E174" s="86"/>
      <c r="F174" s="52"/>
      <c r="G174" s="2"/>
      <c r="H174" s="100"/>
      <c r="I174" s="85"/>
      <c r="J174" s="85"/>
      <c r="K174" s="85"/>
      <c r="L174" s="86"/>
      <c r="M174" s="6"/>
      <c r="N174" s="101"/>
      <c r="O174" s="2"/>
      <c r="X174" s="2"/>
      <c r="Y174" s="2"/>
      <c r="Z174" s="2"/>
    </row>
    <row r="175" ht="15.75" customHeight="1">
      <c r="A175" s="2"/>
      <c r="B175" s="2"/>
      <c r="C175" s="80"/>
      <c r="D175" s="85"/>
      <c r="E175" s="86"/>
      <c r="F175" s="52"/>
      <c r="G175" s="2"/>
      <c r="H175" s="100"/>
      <c r="I175" s="85"/>
      <c r="J175" s="85"/>
      <c r="K175" s="85"/>
      <c r="L175" s="86"/>
      <c r="M175" s="6"/>
      <c r="N175" s="101"/>
      <c r="O175" s="2"/>
      <c r="X175" s="2"/>
      <c r="Y175" s="2"/>
      <c r="Z175" s="2"/>
    </row>
    <row r="176" ht="15.75" customHeight="1">
      <c r="A176" s="2"/>
      <c r="B176" s="2"/>
      <c r="C176" s="80"/>
      <c r="D176" s="85"/>
      <c r="E176" s="86"/>
      <c r="F176" s="52"/>
      <c r="G176" s="2"/>
      <c r="H176" s="100"/>
      <c r="I176" s="85"/>
      <c r="J176" s="85"/>
      <c r="K176" s="85"/>
      <c r="L176" s="86"/>
      <c r="M176" s="6"/>
      <c r="N176" s="101"/>
      <c r="O176" s="2"/>
      <c r="X176" s="2"/>
      <c r="Y176" s="2"/>
      <c r="Z176" s="2"/>
    </row>
    <row r="177" ht="15.75" customHeight="1">
      <c r="A177" s="2"/>
      <c r="B177" s="2"/>
      <c r="C177" s="80"/>
      <c r="D177" s="85"/>
      <c r="E177" s="86"/>
      <c r="F177" s="52"/>
      <c r="G177" s="2"/>
      <c r="H177" s="100"/>
      <c r="I177" s="85"/>
      <c r="J177" s="85"/>
      <c r="K177" s="85"/>
      <c r="L177" s="86"/>
      <c r="M177" s="6"/>
      <c r="N177" s="101"/>
      <c r="O177" s="2"/>
      <c r="X177" s="2"/>
      <c r="Y177" s="2"/>
      <c r="Z177" s="2"/>
    </row>
    <row r="178" ht="15.75" customHeight="1">
      <c r="A178" s="2"/>
      <c r="B178" s="2"/>
      <c r="C178" s="80"/>
      <c r="D178" s="85"/>
      <c r="E178" s="86"/>
      <c r="F178" s="52"/>
      <c r="G178" s="2"/>
      <c r="H178" s="100"/>
      <c r="I178" s="85"/>
      <c r="J178" s="85"/>
      <c r="K178" s="85"/>
      <c r="L178" s="86"/>
      <c r="M178" s="6"/>
      <c r="N178" s="101"/>
      <c r="O178" s="2"/>
      <c r="X178" s="2"/>
      <c r="Y178" s="2"/>
      <c r="Z178" s="2"/>
    </row>
    <row r="179" ht="15.75" customHeight="1">
      <c r="A179" s="2"/>
      <c r="B179" s="2"/>
      <c r="C179" s="80"/>
      <c r="D179" s="85"/>
      <c r="E179" s="86"/>
      <c r="F179" s="52"/>
      <c r="G179" s="2"/>
      <c r="H179" s="100"/>
      <c r="I179" s="85"/>
      <c r="J179" s="85"/>
      <c r="K179" s="85"/>
      <c r="L179" s="86"/>
      <c r="M179" s="6"/>
      <c r="N179" s="101"/>
      <c r="O179" s="2"/>
      <c r="X179" s="2"/>
      <c r="Y179" s="2"/>
      <c r="Z179" s="2"/>
    </row>
    <row r="180" ht="15.75" customHeight="1">
      <c r="A180" s="2"/>
      <c r="B180" s="2"/>
      <c r="C180" s="80"/>
      <c r="D180" s="85"/>
      <c r="E180" s="86"/>
      <c r="F180" s="52"/>
      <c r="G180" s="2"/>
      <c r="H180" s="100"/>
      <c r="I180" s="85"/>
      <c r="J180" s="85"/>
      <c r="K180" s="85"/>
      <c r="L180" s="86"/>
      <c r="M180" s="6"/>
      <c r="N180" s="101"/>
      <c r="O180" s="2"/>
      <c r="X180" s="2"/>
      <c r="Y180" s="2"/>
      <c r="Z180" s="2"/>
    </row>
    <row r="181" ht="15.75" customHeight="1">
      <c r="A181" s="2"/>
      <c r="B181" s="2"/>
      <c r="C181" s="80"/>
      <c r="D181" s="85"/>
      <c r="E181" s="86"/>
      <c r="F181" s="52"/>
      <c r="G181" s="2"/>
      <c r="H181" s="100"/>
      <c r="I181" s="85"/>
      <c r="J181" s="85"/>
      <c r="K181" s="85"/>
      <c r="L181" s="86"/>
      <c r="M181" s="6"/>
      <c r="N181" s="101"/>
      <c r="O181" s="2"/>
      <c r="X181" s="2"/>
      <c r="Y181" s="2"/>
      <c r="Z181" s="2"/>
    </row>
    <row r="182" ht="15.75" customHeight="1">
      <c r="A182" s="2"/>
      <c r="B182" s="2"/>
      <c r="C182" s="80"/>
      <c r="D182" s="85"/>
      <c r="E182" s="86"/>
      <c r="F182" s="52"/>
      <c r="G182" s="2"/>
      <c r="H182" s="100"/>
      <c r="I182" s="85"/>
      <c r="J182" s="85"/>
      <c r="K182" s="85"/>
      <c r="L182" s="86"/>
      <c r="M182" s="6"/>
      <c r="N182" s="101"/>
      <c r="O182" s="2"/>
      <c r="X182" s="2"/>
      <c r="Y182" s="2"/>
      <c r="Z182" s="2"/>
    </row>
    <row r="183" ht="15.75" customHeight="1">
      <c r="A183" s="2"/>
      <c r="B183" s="2"/>
      <c r="C183" s="80"/>
      <c r="D183" s="85"/>
      <c r="E183" s="86"/>
      <c r="F183" s="52"/>
      <c r="G183" s="2"/>
      <c r="H183" s="100"/>
      <c r="I183" s="85"/>
      <c r="J183" s="85"/>
      <c r="K183" s="85"/>
      <c r="L183" s="86"/>
      <c r="M183" s="6"/>
      <c r="N183" s="101"/>
      <c r="O183" s="2"/>
      <c r="X183" s="2"/>
      <c r="Y183" s="2"/>
      <c r="Z183" s="2"/>
    </row>
    <row r="184" ht="15.75" customHeight="1">
      <c r="A184" s="2"/>
      <c r="B184" s="2"/>
      <c r="C184" s="80"/>
      <c r="D184" s="85"/>
      <c r="E184" s="86"/>
      <c r="F184" s="52"/>
      <c r="G184" s="2"/>
      <c r="H184" s="100"/>
      <c r="I184" s="85"/>
      <c r="J184" s="85"/>
      <c r="K184" s="85"/>
      <c r="L184" s="86"/>
      <c r="M184" s="6"/>
      <c r="N184" s="101"/>
      <c r="O184" s="2"/>
      <c r="X184" s="2"/>
      <c r="Y184" s="2"/>
      <c r="Z184" s="2"/>
    </row>
    <row r="185" ht="15.75" customHeight="1">
      <c r="A185" s="2"/>
      <c r="B185" s="2"/>
      <c r="C185" s="80"/>
      <c r="D185" s="85"/>
      <c r="E185" s="86"/>
      <c r="F185" s="52"/>
      <c r="G185" s="2"/>
      <c r="H185" s="100"/>
      <c r="I185" s="85"/>
      <c r="J185" s="85"/>
      <c r="K185" s="85"/>
      <c r="L185" s="86"/>
      <c r="M185" s="6"/>
      <c r="N185" s="101"/>
      <c r="O185" s="2"/>
      <c r="X185" s="2"/>
      <c r="Y185" s="2"/>
      <c r="Z185" s="2"/>
    </row>
    <row r="186" ht="15.75" customHeight="1">
      <c r="A186" s="2"/>
      <c r="B186" s="2"/>
      <c r="C186" s="80"/>
      <c r="D186" s="85"/>
      <c r="E186" s="86"/>
      <c r="F186" s="52"/>
      <c r="G186" s="2"/>
      <c r="H186" s="100"/>
      <c r="I186" s="85"/>
      <c r="J186" s="85"/>
      <c r="K186" s="85"/>
      <c r="L186" s="86"/>
      <c r="M186" s="6"/>
      <c r="N186" s="101"/>
      <c r="O186" s="2"/>
      <c r="X186" s="2"/>
      <c r="Y186" s="2"/>
      <c r="Z186" s="2"/>
    </row>
    <row r="187" ht="15.75" customHeight="1">
      <c r="A187" s="2"/>
      <c r="B187" s="2"/>
      <c r="C187" s="80"/>
      <c r="D187" s="85"/>
      <c r="E187" s="86"/>
      <c r="F187" s="52"/>
      <c r="G187" s="2"/>
      <c r="H187" s="100"/>
      <c r="I187" s="85"/>
      <c r="J187" s="85"/>
      <c r="K187" s="85"/>
      <c r="L187" s="86"/>
      <c r="M187" s="6"/>
      <c r="N187" s="101"/>
      <c r="O187" s="2"/>
      <c r="X187" s="2"/>
      <c r="Y187" s="2"/>
      <c r="Z187" s="2"/>
    </row>
    <row r="188" ht="15.75" customHeight="1">
      <c r="A188" s="2"/>
      <c r="B188" s="2"/>
      <c r="C188" s="80"/>
      <c r="D188" s="85"/>
      <c r="E188" s="86"/>
      <c r="F188" s="52"/>
      <c r="G188" s="2"/>
      <c r="H188" s="100"/>
      <c r="I188" s="85"/>
      <c r="J188" s="85"/>
      <c r="K188" s="85"/>
      <c r="L188" s="86"/>
      <c r="M188" s="6"/>
      <c r="N188" s="101"/>
      <c r="O188" s="2"/>
      <c r="X188" s="2"/>
      <c r="Y188" s="2"/>
      <c r="Z188" s="2"/>
    </row>
    <row r="189" ht="15.75" customHeight="1">
      <c r="A189" s="2"/>
      <c r="B189" s="2"/>
      <c r="C189" s="80"/>
      <c r="D189" s="85"/>
      <c r="E189" s="86"/>
      <c r="F189" s="52"/>
      <c r="G189" s="2"/>
      <c r="H189" s="100"/>
      <c r="I189" s="85"/>
      <c r="J189" s="85"/>
      <c r="K189" s="85"/>
      <c r="L189" s="86"/>
      <c r="M189" s="6"/>
      <c r="N189" s="101"/>
      <c r="O189" s="2"/>
      <c r="X189" s="2"/>
      <c r="Y189" s="2"/>
      <c r="Z189" s="2"/>
    </row>
    <row r="190" ht="15.75" customHeight="1">
      <c r="A190" s="2"/>
      <c r="B190" s="2"/>
      <c r="C190" s="80"/>
      <c r="D190" s="85"/>
      <c r="E190" s="86"/>
      <c r="F190" s="52"/>
      <c r="G190" s="2"/>
      <c r="H190" s="100"/>
      <c r="I190" s="85"/>
      <c r="J190" s="85"/>
      <c r="K190" s="85"/>
      <c r="L190" s="86"/>
      <c r="M190" s="6"/>
      <c r="N190" s="101"/>
      <c r="O190" s="2"/>
      <c r="X190" s="2"/>
      <c r="Y190" s="2"/>
      <c r="Z190" s="2"/>
    </row>
    <row r="191" ht="15.75" customHeight="1">
      <c r="A191" s="2"/>
      <c r="B191" s="2"/>
      <c r="C191" s="80"/>
      <c r="D191" s="85"/>
      <c r="E191" s="86"/>
      <c r="F191" s="52"/>
      <c r="G191" s="2"/>
      <c r="H191" s="100"/>
      <c r="I191" s="85"/>
      <c r="J191" s="85"/>
      <c r="K191" s="85"/>
      <c r="L191" s="86"/>
      <c r="M191" s="6"/>
      <c r="N191" s="101"/>
      <c r="O191" s="2"/>
      <c r="X191" s="2"/>
      <c r="Y191" s="2"/>
      <c r="Z191" s="2"/>
    </row>
    <row r="192" ht="15.75" customHeight="1">
      <c r="A192" s="2"/>
      <c r="B192" s="2"/>
      <c r="C192" s="80"/>
      <c r="D192" s="85"/>
      <c r="E192" s="86"/>
      <c r="F192" s="52"/>
      <c r="G192" s="2"/>
      <c r="H192" s="100"/>
      <c r="I192" s="85"/>
      <c r="J192" s="85"/>
      <c r="K192" s="85"/>
      <c r="L192" s="86"/>
      <c r="M192" s="6"/>
      <c r="N192" s="101"/>
      <c r="O192" s="2"/>
      <c r="X192" s="2"/>
      <c r="Y192" s="2"/>
      <c r="Z192" s="2"/>
    </row>
    <row r="193" ht="15.75" customHeight="1">
      <c r="A193" s="2"/>
      <c r="B193" s="2"/>
      <c r="C193" s="80"/>
      <c r="D193" s="85"/>
      <c r="E193" s="86"/>
      <c r="F193" s="52"/>
      <c r="G193" s="2"/>
      <c r="H193" s="100"/>
      <c r="I193" s="85"/>
      <c r="J193" s="85"/>
      <c r="K193" s="85"/>
      <c r="L193" s="86"/>
      <c r="M193" s="6"/>
      <c r="N193" s="101"/>
      <c r="O193" s="2"/>
      <c r="X193" s="2"/>
      <c r="Y193" s="2"/>
      <c r="Z193" s="2"/>
    </row>
    <row r="194" ht="15.75" customHeight="1">
      <c r="A194" s="2"/>
      <c r="B194" s="2"/>
      <c r="C194" s="80"/>
      <c r="D194" s="85"/>
      <c r="E194" s="86"/>
      <c r="F194" s="52"/>
      <c r="G194" s="2"/>
      <c r="H194" s="100"/>
      <c r="I194" s="85"/>
      <c r="J194" s="85"/>
      <c r="K194" s="85"/>
      <c r="L194" s="86"/>
      <c r="M194" s="6"/>
      <c r="N194" s="101"/>
      <c r="O194" s="2"/>
      <c r="X194" s="2"/>
      <c r="Y194" s="2"/>
      <c r="Z194" s="2"/>
    </row>
    <row r="195" ht="15.75" customHeight="1">
      <c r="A195" s="2"/>
      <c r="B195" s="2"/>
      <c r="C195" s="80"/>
      <c r="D195" s="85"/>
      <c r="E195" s="86"/>
      <c r="F195" s="52"/>
      <c r="G195" s="2"/>
      <c r="H195" s="100"/>
      <c r="I195" s="85"/>
      <c r="J195" s="85"/>
      <c r="K195" s="85"/>
      <c r="L195" s="86"/>
      <c r="M195" s="6"/>
      <c r="N195" s="101"/>
      <c r="O195" s="2"/>
      <c r="X195" s="2"/>
      <c r="Y195" s="2"/>
      <c r="Z195" s="2"/>
    </row>
    <row r="196" ht="15.75" customHeight="1">
      <c r="A196" s="2"/>
      <c r="B196" s="2"/>
      <c r="C196" s="80"/>
      <c r="D196" s="85"/>
      <c r="E196" s="86"/>
      <c r="F196" s="52"/>
      <c r="G196" s="2"/>
      <c r="H196" s="100"/>
      <c r="I196" s="85"/>
      <c r="J196" s="85"/>
      <c r="K196" s="85"/>
      <c r="L196" s="86"/>
      <c r="M196" s="6"/>
      <c r="N196" s="101"/>
      <c r="O196" s="2"/>
      <c r="X196" s="2"/>
      <c r="Y196" s="2"/>
      <c r="Z196" s="2"/>
    </row>
    <row r="197" ht="15.75" customHeight="1">
      <c r="A197" s="2"/>
      <c r="B197" s="2"/>
      <c r="C197" s="80"/>
      <c r="D197" s="85"/>
      <c r="E197" s="86"/>
      <c r="F197" s="52"/>
      <c r="G197" s="2"/>
      <c r="H197" s="100"/>
      <c r="I197" s="85"/>
      <c r="J197" s="85"/>
      <c r="K197" s="85"/>
      <c r="L197" s="86"/>
      <c r="M197" s="6"/>
      <c r="N197" s="101"/>
      <c r="O197" s="2"/>
      <c r="X197" s="2"/>
      <c r="Y197" s="2"/>
      <c r="Z197" s="2"/>
    </row>
    <row r="198" ht="15.75" customHeight="1">
      <c r="A198" s="2"/>
      <c r="B198" s="2"/>
      <c r="C198" s="80"/>
      <c r="D198" s="85"/>
      <c r="E198" s="85"/>
      <c r="F198" s="52"/>
      <c r="G198" s="2"/>
      <c r="H198" s="100"/>
      <c r="I198" s="85"/>
      <c r="J198" s="85"/>
      <c r="K198" s="85"/>
      <c r="L198" s="86"/>
      <c r="M198" s="6"/>
      <c r="N198" s="101"/>
      <c r="O198" s="2"/>
      <c r="X198" s="2"/>
      <c r="Y198" s="2"/>
      <c r="Z198" s="2"/>
    </row>
    <row r="199" ht="15.75" customHeight="1">
      <c r="A199" s="2"/>
      <c r="B199" s="2"/>
      <c r="C199" s="80"/>
      <c r="D199" s="85"/>
      <c r="E199" s="85"/>
      <c r="F199" s="52"/>
      <c r="G199" s="2"/>
      <c r="H199" s="100"/>
      <c r="I199" s="85"/>
      <c r="J199" s="85"/>
      <c r="K199" s="85"/>
      <c r="L199" s="86"/>
      <c r="M199" s="6"/>
      <c r="N199" s="101"/>
      <c r="O199" s="2"/>
      <c r="X199" s="2"/>
      <c r="Y199" s="2"/>
      <c r="Z199" s="2"/>
    </row>
    <row r="200" ht="15.75" customHeight="1">
      <c r="A200" s="2"/>
      <c r="B200" s="2"/>
      <c r="C200" s="80"/>
      <c r="D200" s="85"/>
      <c r="E200" s="85"/>
      <c r="F200" s="52"/>
      <c r="G200" s="2"/>
      <c r="H200" s="100"/>
      <c r="I200" s="85"/>
      <c r="J200" s="85"/>
      <c r="K200" s="85"/>
      <c r="L200" s="86"/>
      <c r="M200" s="6"/>
      <c r="N200" s="101"/>
      <c r="O200" s="2"/>
      <c r="X200" s="2"/>
      <c r="Y200" s="2"/>
      <c r="Z200" s="2"/>
    </row>
    <row r="201" ht="15.75" customHeight="1">
      <c r="A201" s="2"/>
      <c r="B201" s="2"/>
      <c r="C201" s="80"/>
      <c r="D201" s="85"/>
      <c r="E201" s="85"/>
      <c r="F201" s="52"/>
      <c r="G201" s="2"/>
      <c r="H201" s="100"/>
      <c r="I201" s="85"/>
      <c r="J201" s="85"/>
      <c r="K201" s="85"/>
      <c r="L201" s="86"/>
      <c r="M201" s="6"/>
      <c r="N201" s="101"/>
      <c r="O201" s="2"/>
      <c r="X201" s="2"/>
      <c r="Y201" s="2"/>
      <c r="Z201" s="2"/>
    </row>
    <row r="202" ht="15.75" customHeight="1">
      <c r="A202" s="2"/>
      <c r="B202" s="2"/>
      <c r="C202" s="80"/>
      <c r="D202" s="85"/>
      <c r="E202" s="85"/>
      <c r="F202" s="52"/>
      <c r="G202" s="2"/>
      <c r="H202" s="100"/>
      <c r="I202" s="85"/>
      <c r="J202" s="85"/>
      <c r="K202" s="85"/>
      <c r="L202" s="86"/>
      <c r="M202" s="6"/>
      <c r="N202" s="101"/>
      <c r="O202" s="2"/>
      <c r="X202" s="2"/>
      <c r="Y202" s="2"/>
      <c r="Z202" s="2"/>
    </row>
    <row r="203" ht="15.75" customHeight="1">
      <c r="A203" s="2"/>
      <c r="B203" s="2"/>
      <c r="C203" s="80"/>
      <c r="D203" s="85"/>
      <c r="E203" s="85"/>
      <c r="F203" s="52"/>
      <c r="G203" s="2"/>
      <c r="H203" s="100"/>
      <c r="I203" s="85"/>
      <c r="J203" s="85"/>
      <c r="K203" s="85"/>
      <c r="L203" s="86"/>
      <c r="M203" s="6"/>
      <c r="N203" s="101"/>
      <c r="O203" s="2"/>
      <c r="X203" s="2"/>
      <c r="Y203" s="2"/>
      <c r="Z203" s="2"/>
    </row>
    <row r="204" ht="15.75" customHeight="1">
      <c r="A204" s="2"/>
      <c r="B204" s="2"/>
      <c r="C204" s="80"/>
      <c r="D204" s="85"/>
      <c r="E204" s="85"/>
      <c r="F204" s="52"/>
      <c r="G204" s="2"/>
      <c r="H204" s="100"/>
      <c r="I204" s="85"/>
      <c r="J204" s="85"/>
      <c r="K204" s="85"/>
      <c r="L204" s="86"/>
      <c r="M204" s="6"/>
      <c r="N204" s="101"/>
      <c r="O204" s="2"/>
      <c r="X204" s="2"/>
      <c r="Y204" s="2"/>
      <c r="Z204" s="2"/>
    </row>
    <row r="205" ht="15.75" customHeight="1">
      <c r="A205" s="2"/>
      <c r="B205" s="2"/>
      <c r="C205" s="80"/>
      <c r="D205" s="85"/>
      <c r="E205" s="85"/>
      <c r="F205" s="52"/>
      <c r="G205" s="2"/>
      <c r="H205" s="100"/>
      <c r="I205" s="85"/>
      <c r="J205" s="85"/>
      <c r="K205" s="85"/>
      <c r="L205" s="86"/>
      <c r="M205" s="6"/>
      <c r="N205" s="101"/>
      <c r="O205" s="2"/>
      <c r="X205" s="2"/>
      <c r="Y205" s="2"/>
      <c r="Z205" s="2"/>
    </row>
    <row r="206" ht="15.75" customHeight="1">
      <c r="A206" s="2"/>
      <c r="B206" s="2"/>
      <c r="C206" s="80"/>
      <c r="D206" s="85"/>
      <c r="E206" s="85"/>
      <c r="F206" s="52"/>
      <c r="G206" s="2"/>
      <c r="H206" s="100"/>
      <c r="I206" s="85"/>
      <c r="J206" s="85"/>
      <c r="K206" s="85"/>
      <c r="L206" s="86"/>
      <c r="M206" s="6"/>
      <c r="N206" s="101"/>
      <c r="O206" s="2"/>
      <c r="X206" s="2"/>
      <c r="Y206" s="2"/>
      <c r="Z206" s="2"/>
    </row>
    <row r="207" ht="15.75" customHeight="1">
      <c r="A207" s="2"/>
      <c r="B207" s="2"/>
      <c r="C207" s="80"/>
      <c r="D207" s="85"/>
      <c r="E207" s="85"/>
      <c r="F207" s="52"/>
      <c r="G207" s="2"/>
      <c r="H207" s="100"/>
      <c r="I207" s="85"/>
      <c r="J207" s="85"/>
      <c r="K207" s="85"/>
      <c r="L207" s="86"/>
      <c r="M207" s="6"/>
      <c r="N207" s="101"/>
      <c r="O207" s="2"/>
      <c r="X207" s="2"/>
      <c r="Y207" s="2"/>
      <c r="Z207" s="2"/>
    </row>
    <row r="208" ht="15.75" customHeight="1">
      <c r="A208" s="2"/>
      <c r="B208" s="2"/>
      <c r="C208" s="80"/>
      <c r="D208" s="85"/>
      <c r="E208" s="85"/>
      <c r="F208" s="52"/>
      <c r="G208" s="2"/>
      <c r="H208" s="100"/>
      <c r="I208" s="85"/>
      <c r="J208" s="85"/>
      <c r="K208" s="85"/>
      <c r="L208" s="86"/>
      <c r="M208" s="6"/>
      <c r="N208" s="101"/>
      <c r="O208" s="2"/>
      <c r="X208" s="2"/>
      <c r="Y208" s="2"/>
      <c r="Z208" s="2"/>
    </row>
    <row r="209" ht="15.75" customHeight="1">
      <c r="A209" s="2"/>
      <c r="B209" s="2"/>
      <c r="C209" s="80"/>
      <c r="D209" s="85"/>
      <c r="E209" s="85"/>
      <c r="F209" s="52"/>
      <c r="G209" s="2"/>
      <c r="H209" s="100"/>
      <c r="I209" s="85"/>
      <c r="J209" s="85"/>
      <c r="K209" s="85"/>
      <c r="L209" s="86"/>
      <c r="M209" s="6"/>
      <c r="N209" s="101"/>
      <c r="O209" s="2"/>
      <c r="X209" s="2"/>
      <c r="Y209" s="2"/>
      <c r="Z209" s="2"/>
    </row>
    <row r="210" ht="15.75" customHeight="1">
      <c r="A210" s="2"/>
      <c r="B210" s="2"/>
      <c r="C210" s="80"/>
      <c r="D210" s="85"/>
      <c r="E210" s="85"/>
      <c r="F210" s="52"/>
      <c r="G210" s="2"/>
      <c r="H210" s="100"/>
      <c r="I210" s="85"/>
      <c r="J210" s="85"/>
      <c r="K210" s="85"/>
      <c r="L210" s="86"/>
      <c r="M210" s="6"/>
      <c r="N210" s="101"/>
      <c r="O210" s="2"/>
      <c r="X210" s="2"/>
      <c r="Y210" s="2"/>
      <c r="Z210" s="2"/>
    </row>
    <row r="211" ht="15.75" customHeight="1">
      <c r="A211" s="2"/>
      <c r="B211" s="2"/>
      <c r="C211" s="80"/>
      <c r="D211" s="85"/>
      <c r="E211" s="85"/>
      <c r="F211" s="52"/>
      <c r="G211" s="2"/>
      <c r="H211" s="100"/>
      <c r="I211" s="85"/>
      <c r="J211" s="85"/>
      <c r="K211" s="85"/>
      <c r="L211" s="86"/>
      <c r="M211" s="6"/>
      <c r="N211" s="101"/>
      <c r="O211" s="2"/>
      <c r="X211" s="2"/>
      <c r="Y211" s="2"/>
      <c r="Z211" s="2"/>
    </row>
    <row r="212" ht="15.75" customHeight="1">
      <c r="A212" s="2"/>
      <c r="B212" s="2"/>
      <c r="C212" s="80"/>
      <c r="D212" s="85"/>
      <c r="E212" s="85"/>
      <c r="F212" s="52"/>
      <c r="G212" s="2"/>
      <c r="H212" s="100"/>
      <c r="I212" s="85"/>
      <c r="J212" s="85"/>
      <c r="K212" s="85"/>
      <c r="L212" s="86"/>
      <c r="M212" s="6"/>
      <c r="N212" s="101"/>
      <c r="O212" s="2"/>
      <c r="X212" s="2"/>
      <c r="Y212" s="2"/>
      <c r="Z212" s="2"/>
    </row>
    <row r="213" ht="15.75" customHeight="1">
      <c r="A213" s="2"/>
      <c r="B213" s="2"/>
      <c r="C213" s="80"/>
      <c r="D213" s="85"/>
      <c r="E213" s="85"/>
      <c r="F213" s="52"/>
      <c r="G213" s="2"/>
      <c r="H213" s="100"/>
      <c r="I213" s="85"/>
      <c r="J213" s="85"/>
      <c r="K213" s="85"/>
      <c r="L213" s="86"/>
      <c r="M213" s="6"/>
      <c r="N213" s="101"/>
      <c r="O213" s="2"/>
      <c r="X213" s="2"/>
      <c r="Y213" s="2"/>
      <c r="Z213" s="2"/>
    </row>
    <row r="214" ht="15.75" customHeight="1">
      <c r="A214" s="2"/>
      <c r="B214" s="2"/>
      <c r="C214" s="80"/>
      <c r="D214" s="85"/>
      <c r="E214" s="85"/>
      <c r="F214" s="52"/>
      <c r="G214" s="2"/>
      <c r="H214" s="100"/>
      <c r="I214" s="85"/>
      <c r="J214" s="85"/>
      <c r="K214" s="85"/>
      <c r="L214" s="86"/>
      <c r="M214" s="6"/>
      <c r="N214" s="101"/>
      <c r="O214" s="2"/>
      <c r="X214" s="2"/>
      <c r="Y214" s="2"/>
      <c r="Z214" s="2"/>
    </row>
    <row r="215" ht="15.75" customHeight="1">
      <c r="A215" s="2"/>
      <c r="B215" s="2"/>
      <c r="C215" s="80"/>
      <c r="D215" s="85"/>
      <c r="E215" s="85"/>
      <c r="F215" s="52"/>
      <c r="G215" s="2"/>
      <c r="H215" s="100"/>
      <c r="I215" s="85"/>
      <c r="J215" s="85"/>
      <c r="K215" s="85"/>
      <c r="L215" s="86"/>
      <c r="M215" s="6"/>
      <c r="N215" s="101"/>
      <c r="O215" s="2"/>
      <c r="X215" s="2"/>
      <c r="Y215" s="2"/>
      <c r="Z215" s="2"/>
    </row>
    <row r="216" ht="15.75" customHeight="1">
      <c r="A216" s="2"/>
      <c r="B216" s="2"/>
      <c r="C216" s="80"/>
      <c r="D216" s="85"/>
      <c r="E216" s="85"/>
      <c r="F216" s="52"/>
      <c r="G216" s="2"/>
      <c r="H216" s="100"/>
      <c r="I216" s="85"/>
      <c r="J216" s="85"/>
      <c r="K216" s="85"/>
      <c r="L216" s="86"/>
      <c r="M216" s="6"/>
      <c r="N216" s="101"/>
      <c r="O216" s="2"/>
      <c r="X216" s="2"/>
      <c r="Y216" s="2"/>
      <c r="Z216" s="2"/>
    </row>
    <row r="217" ht="15.75" customHeight="1">
      <c r="A217" s="2"/>
      <c r="B217" s="2"/>
      <c r="C217" s="80"/>
      <c r="D217" s="85"/>
      <c r="E217" s="85"/>
      <c r="F217" s="52"/>
      <c r="G217" s="2"/>
      <c r="H217" s="100"/>
      <c r="I217" s="85"/>
      <c r="J217" s="85"/>
      <c r="K217" s="85"/>
      <c r="L217" s="86"/>
      <c r="M217" s="6"/>
      <c r="N217" s="101"/>
      <c r="O217" s="2"/>
      <c r="X217" s="2"/>
      <c r="Y217" s="2"/>
      <c r="Z217" s="2"/>
    </row>
    <row r="218" ht="15.75" customHeight="1">
      <c r="A218" s="2"/>
      <c r="B218" s="2"/>
      <c r="C218" s="80"/>
      <c r="D218" s="85"/>
      <c r="E218" s="85"/>
      <c r="F218" s="52"/>
      <c r="G218" s="2"/>
      <c r="H218" s="100"/>
      <c r="I218" s="85"/>
      <c r="J218" s="85"/>
      <c r="K218" s="85"/>
      <c r="L218" s="86"/>
      <c r="M218" s="6"/>
      <c r="N218" s="101"/>
      <c r="O218" s="2"/>
      <c r="X218" s="2"/>
      <c r="Y218" s="2"/>
      <c r="Z218" s="2"/>
    </row>
    <row r="219" ht="15.75" customHeight="1">
      <c r="A219" s="2"/>
      <c r="B219" s="2"/>
      <c r="C219" s="80"/>
      <c r="D219" s="85"/>
      <c r="E219" s="85"/>
      <c r="F219" s="52"/>
      <c r="G219" s="2"/>
      <c r="H219" s="100"/>
      <c r="I219" s="85"/>
      <c r="J219" s="85"/>
      <c r="K219" s="85"/>
      <c r="L219" s="86"/>
      <c r="M219" s="6"/>
      <c r="N219" s="101"/>
      <c r="O219" s="2"/>
      <c r="X219" s="2"/>
      <c r="Y219" s="2"/>
      <c r="Z219" s="2"/>
    </row>
    <row r="220" ht="15.75" customHeight="1">
      <c r="A220" s="2"/>
      <c r="B220" s="2"/>
      <c r="C220" s="80"/>
      <c r="D220" s="85"/>
      <c r="E220" s="85"/>
      <c r="F220" s="52"/>
      <c r="G220" s="2"/>
      <c r="H220" s="100"/>
      <c r="I220" s="85"/>
      <c r="J220" s="85"/>
      <c r="K220" s="85"/>
      <c r="L220" s="86"/>
      <c r="M220" s="6"/>
      <c r="N220" s="101"/>
      <c r="O220" s="2"/>
      <c r="X220" s="2"/>
      <c r="Y220" s="2"/>
      <c r="Z220" s="2"/>
    </row>
    <row r="221" ht="15.75" customHeight="1">
      <c r="A221" s="2"/>
      <c r="B221" s="2"/>
      <c r="C221" s="80"/>
      <c r="D221" s="85"/>
      <c r="E221" s="85"/>
      <c r="F221" s="52"/>
      <c r="G221" s="2"/>
      <c r="H221" s="100"/>
      <c r="I221" s="85"/>
      <c r="J221" s="85"/>
      <c r="K221" s="85"/>
      <c r="L221" s="86"/>
      <c r="M221" s="6"/>
      <c r="N221" s="101"/>
      <c r="O221" s="2"/>
      <c r="X221" s="2"/>
      <c r="Y221" s="2"/>
      <c r="Z221" s="2"/>
    </row>
    <row r="222" ht="15.75" customHeight="1">
      <c r="A222" s="2"/>
      <c r="B222" s="2"/>
      <c r="C222" s="80"/>
      <c r="D222" s="85"/>
      <c r="E222" s="85"/>
      <c r="F222" s="52"/>
      <c r="G222" s="2"/>
      <c r="H222" s="100"/>
      <c r="I222" s="85"/>
      <c r="J222" s="85"/>
      <c r="K222" s="85"/>
      <c r="L222" s="86"/>
      <c r="M222" s="6"/>
      <c r="N222" s="101"/>
      <c r="O222" s="2"/>
      <c r="X222" s="2"/>
      <c r="Y222" s="2"/>
      <c r="Z222" s="2"/>
    </row>
    <row r="223" ht="15.75" customHeight="1">
      <c r="A223" s="2"/>
      <c r="B223" s="2"/>
      <c r="C223" s="80"/>
      <c r="D223" s="85"/>
      <c r="E223" s="85"/>
      <c r="F223" s="52"/>
      <c r="G223" s="2"/>
      <c r="H223" s="100"/>
      <c r="I223" s="85"/>
      <c r="J223" s="85"/>
      <c r="K223" s="85"/>
      <c r="L223" s="86"/>
      <c r="M223" s="6"/>
      <c r="N223" s="101"/>
      <c r="O223" s="2"/>
      <c r="X223" s="2"/>
      <c r="Y223" s="2"/>
      <c r="Z223" s="2"/>
    </row>
    <row r="224" ht="15.75" customHeight="1">
      <c r="A224" s="2"/>
      <c r="B224" s="2"/>
      <c r="C224" s="80"/>
      <c r="D224" s="85"/>
      <c r="E224" s="85"/>
      <c r="F224" s="52"/>
      <c r="G224" s="2"/>
      <c r="H224" s="100"/>
      <c r="I224" s="85"/>
      <c r="J224" s="85"/>
      <c r="K224" s="85"/>
      <c r="L224" s="86"/>
      <c r="M224" s="6"/>
      <c r="N224" s="101"/>
      <c r="O224" s="2"/>
      <c r="X224" s="2"/>
      <c r="Y224" s="2"/>
      <c r="Z224" s="2"/>
    </row>
    <row r="225" ht="15.75" customHeight="1">
      <c r="A225" s="2"/>
      <c r="B225" s="2"/>
      <c r="C225" s="80"/>
      <c r="D225" s="85"/>
      <c r="E225" s="85"/>
      <c r="F225" s="52"/>
      <c r="G225" s="2"/>
      <c r="H225" s="100"/>
      <c r="I225" s="85"/>
      <c r="J225" s="85"/>
      <c r="K225" s="85"/>
      <c r="L225" s="86"/>
      <c r="M225" s="6"/>
      <c r="N225" s="101"/>
      <c r="O225" s="2"/>
      <c r="X225" s="2"/>
      <c r="Y225" s="2"/>
      <c r="Z225" s="2"/>
    </row>
    <row r="226" ht="15.75" customHeight="1">
      <c r="A226" s="2"/>
      <c r="B226" s="2"/>
      <c r="C226" s="80"/>
      <c r="D226" s="85"/>
      <c r="E226" s="85"/>
      <c r="F226" s="52"/>
      <c r="G226" s="2"/>
      <c r="H226" s="100"/>
      <c r="I226" s="85"/>
      <c r="J226" s="85"/>
      <c r="K226" s="85"/>
      <c r="L226" s="86"/>
      <c r="M226" s="6"/>
      <c r="N226" s="101"/>
      <c r="O226" s="2"/>
      <c r="X226" s="2"/>
      <c r="Y226" s="2"/>
      <c r="Z226" s="2"/>
    </row>
    <row r="227" ht="15.75" customHeight="1">
      <c r="A227" s="2"/>
      <c r="B227" s="2"/>
      <c r="C227" s="80"/>
      <c r="D227" s="85"/>
      <c r="E227" s="85"/>
      <c r="F227" s="52"/>
      <c r="G227" s="2"/>
      <c r="H227" s="100"/>
      <c r="I227" s="85"/>
      <c r="J227" s="85"/>
      <c r="K227" s="85"/>
      <c r="L227" s="86"/>
      <c r="M227" s="6"/>
      <c r="N227" s="101"/>
      <c r="O227" s="2"/>
      <c r="X227" s="2"/>
      <c r="Y227" s="2"/>
      <c r="Z227" s="2"/>
    </row>
    <row r="228" ht="15.75" customHeight="1">
      <c r="A228" s="2"/>
      <c r="B228" s="2"/>
      <c r="C228" s="80"/>
      <c r="D228" s="85"/>
      <c r="E228" s="85"/>
      <c r="F228" s="52"/>
      <c r="G228" s="2"/>
      <c r="H228" s="100"/>
      <c r="I228" s="85"/>
      <c r="J228" s="85"/>
      <c r="K228" s="85"/>
      <c r="L228" s="86"/>
      <c r="M228" s="6"/>
      <c r="N228" s="101"/>
      <c r="O228" s="2"/>
      <c r="X228" s="2"/>
      <c r="Y228" s="2"/>
      <c r="Z228" s="2"/>
    </row>
    <row r="229" ht="15.75" customHeight="1">
      <c r="A229" s="2"/>
      <c r="B229" s="2"/>
      <c r="C229" s="80"/>
      <c r="D229" s="85"/>
      <c r="E229" s="85"/>
      <c r="F229" s="52"/>
      <c r="G229" s="2"/>
      <c r="H229" s="100"/>
      <c r="I229" s="85"/>
      <c r="J229" s="85"/>
      <c r="K229" s="85"/>
      <c r="L229" s="86"/>
      <c r="M229" s="6"/>
      <c r="N229" s="101"/>
      <c r="O229" s="2"/>
      <c r="X229" s="2"/>
      <c r="Y229" s="2"/>
      <c r="Z229" s="2"/>
    </row>
    <row r="230" ht="15.75" customHeight="1">
      <c r="A230" s="2"/>
      <c r="B230" s="2"/>
      <c r="C230" s="80"/>
      <c r="D230" s="85"/>
      <c r="E230" s="85"/>
      <c r="F230" s="52"/>
      <c r="G230" s="2"/>
      <c r="H230" s="100"/>
      <c r="I230" s="85"/>
      <c r="J230" s="85"/>
      <c r="K230" s="85"/>
      <c r="L230" s="86"/>
      <c r="M230" s="6"/>
      <c r="N230" s="101"/>
      <c r="O230" s="2"/>
      <c r="X230" s="2"/>
      <c r="Y230" s="2"/>
      <c r="Z230" s="2"/>
    </row>
    <row r="231" ht="15.75" customHeight="1">
      <c r="A231" s="2"/>
      <c r="B231" s="2"/>
      <c r="C231" s="80"/>
      <c r="D231" s="85"/>
      <c r="E231" s="85"/>
      <c r="F231" s="52"/>
      <c r="G231" s="2"/>
      <c r="H231" s="100"/>
      <c r="I231" s="85"/>
      <c r="J231" s="85"/>
      <c r="K231" s="85"/>
      <c r="L231" s="86"/>
      <c r="M231" s="6"/>
      <c r="N231" s="101"/>
      <c r="O231" s="2"/>
      <c r="X231" s="2"/>
      <c r="Y231" s="2"/>
      <c r="Z231" s="2"/>
    </row>
    <row r="232" ht="15.75" customHeight="1">
      <c r="A232" s="2"/>
      <c r="B232" s="2"/>
      <c r="C232" s="80"/>
      <c r="D232" s="85"/>
      <c r="E232" s="85"/>
      <c r="F232" s="52"/>
      <c r="G232" s="2"/>
      <c r="H232" s="100"/>
      <c r="I232" s="85"/>
      <c r="J232" s="85"/>
      <c r="K232" s="85"/>
      <c r="L232" s="86"/>
      <c r="M232" s="6"/>
      <c r="N232" s="101"/>
      <c r="O232" s="2"/>
      <c r="X232" s="2"/>
      <c r="Y232" s="2"/>
      <c r="Z232" s="2"/>
    </row>
    <row r="233" ht="15.75" customHeight="1">
      <c r="A233" s="2"/>
      <c r="B233" s="2"/>
      <c r="C233" s="80"/>
      <c r="D233" s="85"/>
      <c r="E233" s="85"/>
      <c r="F233" s="52"/>
      <c r="G233" s="2"/>
      <c r="H233" s="100"/>
      <c r="I233" s="85"/>
      <c r="J233" s="85"/>
      <c r="K233" s="85"/>
      <c r="L233" s="86"/>
      <c r="M233" s="6"/>
      <c r="N233" s="101"/>
      <c r="O233" s="2"/>
      <c r="X233" s="2"/>
      <c r="Y233" s="2"/>
      <c r="Z233" s="2"/>
    </row>
    <row r="234" ht="15.75" customHeight="1">
      <c r="A234" s="2"/>
      <c r="B234" s="2"/>
      <c r="C234" s="80"/>
      <c r="D234" s="85"/>
      <c r="E234" s="85"/>
      <c r="F234" s="52"/>
      <c r="G234" s="2"/>
      <c r="H234" s="100"/>
      <c r="I234" s="85"/>
      <c r="J234" s="85"/>
      <c r="K234" s="85"/>
      <c r="L234" s="86"/>
      <c r="M234" s="6"/>
      <c r="N234" s="101"/>
      <c r="O234" s="2"/>
      <c r="X234" s="2"/>
      <c r="Y234" s="2"/>
      <c r="Z234" s="2"/>
    </row>
    <row r="235" ht="15.75" customHeight="1">
      <c r="A235" s="2"/>
      <c r="B235" s="2"/>
      <c r="C235" s="80"/>
      <c r="D235" s="85"/>
      <c r="E235" s="85"/>
      <c r="F235" s="52"/>
      <c r="G235" s="2"/>
      <c r="H235" s="100"/>
      <c r="I235" s="85"/>
      <c r="J235" s="85"/>
      <c r="K235" s="85"/>
      <c r="L235" s="86"/>
      <c r="M235" s="6"/>
      <c r="N235" s="101"/>
      <c r="O235" s="2"/>
      <c r="X235" s="2"/>
      <c r="Y235" s="2"/>
      <c r="Z235" s="2"/>
    </row>
    <row r="236" ht="15.75" customHeight="1">
      <c r="A236" s="2"/>
      <c r="B236" s="2"/>
      <c r="C236" s="80"/>
      <c r="D236" s="85"/>
      <c r="E236" s="85"/>
      <c r="F236" s="52"/>
      <c r="G236" s="2"/>
      <c r="H236" s="100"/>
      <c r="I236" s="85"/>
      <c r="J236" s="85"/>
      <c r="K236" s="85"/>
      <c r="L236" s="86"/>
      <c r="M236" s="6"/>
      <c r="N236" s="101"/>
      <c r="O236" s="2"/>
      <c r="X236" s="2"/>
      <c r="Y236" s="2"/>
      <c r="Z236" s="2"/>
    </row>
    <row r="237" ht="15.75" customHeight="1">
      <c r="A237" s="2"/>
      <c r="B237" s="2"/>
      <c r="C237" s="80"/>
      <c r="D237" s="85"/>
      <c r="E237" s="85"/>
      <c r="F237" s="52"/>
      <c r="G237" s="2"/>
      <c r="H237" s="100"/>
      <c r="I237" s="85"/>
      <c r="J237" s="85"/>
      <c r="K237" s="85"/>
      <c r="L237" s="86"/>
      <c r="M237" s="6"/>
      <c r="N237" s="101"/>
      <c r="O237" s="2"/>
      <c r="X237" s="2"/>
      <c r="Y237" s="2"/>
      <c r="Z237" s="2"/>
    </row>
    <row r="238" ht="15.75" customHeight="1">
      <c r="A238" s="2"/>
      <c r="B238" s="2"/>
      <c r="C238" s="80"/>
      <c r="D238" s="85"/>
      <c r="E238" s="85"/>
      <c r="F238" s="52"/>
      <c r="G238" s="2"/>
      <c r="H238" s="100"/>
      <c r="I238" s="85"/>
      <c r="J238" s="85"/>
      <c r="K238" s="85"/>
      <c r="L238" s="86"/>
      <c r="M238" s="6"/>
      <c r="N238" s="101"/>
      <c r="O238" s="2"/>
      <c r="X238" s="2"/>
      <c r="Y238" s="2"/>
      <c r="Z238" s="2"/>
    </row>
    <row r="239" ht="15.75" customHeight="1">
      <c r="A239" s="2"/>
      <c r="B239" s="2"/>
      <c r="C239" s="80"/>
      <c r="D239" s="85"/>
      <c r="E239" s="85"/>
      <c r="F239" s="52"/>
      <c r="G239" s="2"/>
      <c r="H239" s="100"/>
      <c r="I239" s="85"/>
      <c r="J239" s="85"/>
      <c r="K239" s="85"/>
      <c r="L239" s="86"/>
      <c r="M239" s="6"/>
      <c r="N239" s="101"/>
      <c r="O239" s="2"/>
      <c r="X239" s="2"/>
      <c r="Y239" s="2"/>
      <c r="Z239" s="2"/>
    </row>
    <row r="240" ht="15.75" customHeight="1">
      <c r="A240" s="2"/>
      <c r="B240" s="2"/>
      <c r="C240" s="80"/>
      <c r="D240" s="85"/>
      <c r="E240" s="85"/>
      <c r="F240" s="52"/>
      <c r="G240" s="2"/>
      <c r="H240" s="100"/>
      <c r="I240" s="85"/>
      <c r="J240" s="85"/>
      <c r="K240" s="85"/>
      <c r="L240" s="86"/>
      <c r="M240" s="6"/>
      <c r="N240" s="101"/>
      <c r="O240" s="2"/>
      <c r="X240" s="2"/>
      <c r="Y240" s="2"/>
      <c r="Z240" s="2"/>
    </row>
    <row r="241" ht="15.75" customHeight="1">
      <c r="A241" s="2"/>
      <c r="B241" s="2"/>
      <c r="C241" s="80"/>
      <c r="D241" s="85"/>
      <c r="E241" s="85"/>
      <c r="F241" s="52"/>
      <c r="G241" s="2"/>
      <c r="H241" s="100"/>
      <c r="I241" s="85"/>
      <c r="J241" s="85"/>
      <c r="K241" s="85"/>
      <c r="L241" s="86"/>
      <c r="M241" s="6"/>
      <c r="N241" s="101"/>
      <c r="O241" s="2"/>
      <c r="X241" s="2"/>
      <c r="Y241" s="2"/>
      <c r="Z241" s="2"/>
    </row>
    <row r="242" ht="15.75" customHeight="1">
      <c r="A242" s="2"/>
      <c r="B242" s="2"/>
      <c r="C242" s="80"/>
      <c r="D242" s="85"/>
      <c r="E242" s="85"/>
      <c r="F242" s="52"/>
      <c r="G242" s="2"/>
      <c r="H242" s="100"/>
      <c r="I242" s="85"/>
      <c r="J242" s="85"/>
      <c r="K242" s="85"/>
      <c r="L242" s="86"/>
      <c r="M242" s="6"/>
      <c r="N242" s="101"/>
      <c r="O242" s="2"/>
      <c r="X242" s="2"/>
      <c r="Y242" s="2"/>
      <c r="Z242" s="2"/>
    </row>
    <row r="243" ht="15.75" customHeight="1">
      <c r="A243" s="2"/>
      <c r="B243" s="2"/>
      <c r="C243" s="80"/>
      <c r="D243" s="85"/>
      <c r="E243" s="85"/>
      <c r="F243" s="52"/>
      <c r="G243" s="2"/>
      <c r="H243" s="100"/>
      <c r="I243" s="85"/>
      <c r="J243" s="85"/>
      <c r="K243" s="85"/>
      <c r="L243" s="86"/>
      <c r="M243" s="6"/>
      <c r="N243" s="101"/>
      <c r="O243" s="2"/>
      <c r="X243" s="2"/>
      <c r="Y243" s="2"/>
      <c r="Z243" s="2"/>
    </row>
    <row r="244" ht="15.75" customHeight="1">
      <c r="A244" s="2"/>
      <c r="B244" s="2"/>
      <c r="C244" s="80"/>
      <c r="D244" s="85"/>
      <c r="E244" s="85"/>
      <c r="F244" s="52"/>
      <c r="G244" s="2"/>
      <c r="H244" s="100"/>
      <c r="I244" s="85"/>
      <c r="J244" s="85"/>
      <c r="K244" s="85"/>
      <c r="L244" s="86"/>
      <c r="M244" s="6"/>
      <c r="N244" s="101"/>
      <c r="O244" s="2"/>
      <c r="X244" s="2"/>
      <c r="Y244" s="2"/>
      <c r="Z244" s="2"/>
    </row>
    <row r="245" ht="15.75" customHeight="1">
      <c r="A245" s="2"/>
      <c r="B245" s="2"/>
      <c r="C245" s="80"/>
      <c r="D245" s="85"/>
      <c r="E245" s="85"/>
      <c r="F245" s="52"/>
      <c r="G245" s="2"/>
      <c r="H245" s="100"/>
      <c r="I245" s="85"/>
      <c r="J245" s="85"/>
      <c r="K245" s="85"/>
      <c r="L245" s="86"/>
      <c r="M245" s="6"/>
      <c r="N245" s="101"/>
      <c r="O245" s="2"/>
      <c r="X245" s="2"/>
      <c r="Y245" s="2"/>
      <c r="Z245" s="2"/>
    </row>
    <row r="246" ht="15.75" customHeight="1">
      <c r="A246" s="2"/>
      <c r="B246" s="2"/>
      <c r="C246" s="80"/>
      <c r="D246" s="85"/>
      <c r="E246" s="85"/>
      <c r="F246" s="52"/>
      <c r="G246" s="2"/>
      <c r="H246" s="100"/>
      <c r="I246" s="85"/>
      <c r="J246" s="85"/>
      <c r="K246" s="85"/>
      <c r="L246" s="86"/>
      <c r="M246" s="6"/>
      <c r="N246" s="101"/>
      <c r="O246" s="2"/>
      <c r="X246" s="2"/>
      <c r="Y246" s="2"/>
      <c r="Z246" s="2"/>
    </row>
    <row r="247" ht="15.75" customHeight="1">
      <c r="A247" s="2"/>
      <c r="B247" s="2"/>
      <c r="C247" s="80"/>
      <c r="D247" s="85"/>
      <c r="E247" s="85"/>
      <c r="F247" s="52"/>
      <c r="G247" s="2"/>
      <c r="H247" s="100"/>
      <c r="I247" s="85"/>
      <c r="J247" s="85"/>
      <c r="K247" s="85"/>
      <c r="L247" s="86"/>
      <c r="M247" s="6"/>
      <c r="N247" s="101"/>
      <c r="O247" s="2"/>
      <c r="X247" s="2"/>
      <c r="Y247" s="2"/>
      <c r="Z247" s="2"/>
    </row>
    <row r="248" ht="15.75" customHeight="1">
      <c r="A248" s="2"/>
      <c r="B248" s="2"/>
      <c r="C248" s="80"/>
      <c r="D248" s="85"/>
      <c r="E248" s="85"/>
      <c r="F248" s="52"/>
      <c r="G248" s="2"/>
      <c r="H248" s="100"/>
      <c r="I248" s="85"/>
      <c r="J248" s="85"/>
      <c r="K248" s="85"/>
      <c r="L248" s="86"/>
      <c r="M248" s="6"/>
      <c r="N248" s="101"/>
      <c r="O248" s="2"/>
      <c r="X248" s="2"/>
      <c r="Y248" s="2"/>
      <c r="Z248" s="2"/>
    </row>
    <row r="249" ht="15.75" customHeight="1">
      <c r="A249" s="2"/>
      <c r="B249" s="2"/>
      <c r="C249" s="80"/>
      <c r="D249" s="85"/>
      <c r="E249" s="85"/>
      <c r="F249" s="52"/>
      <c r="G249" s="2"/>
      <c r="H249" s="100"/>
      <c r="I249" s="85"/>
      <c r="J249" s="85"/>
      <c r="K249" s="85"/>
      <c r="L249" s="86"/>
      <c r="M249" s="6"/>
      <c r="N249" s="101"/>
      <c r="O249" s="2"/>
      <c r="X249" s="2"/>
      <c r="Y249" s="2"/>
      <c r="Z249" s="2"/>
    </row>
    <row r="250" ht="15.75" customHeight="1">
      <c r="A250" s="2"/>
      <c r="B250" s="2"/>
      <c r="C250" s="80"/>
      <c r="D250" s="85"/>
      <c r="E250" s="85"/>
      <c r="F250" s="52"/>
      <c r="G250" s="2"/>
      <c r="H250" s="100"/>
      <c r="I250" s="85"/>
      <c r="J250" s="85"/>
      <c r="K250" s="85"/>
      <c r="L250" s="86"/>
      <c r="M250" s="6"/>
      <c r="N250" s="101"/>
      <c r="O250" s="2"/>
      <c r="X250" s="2"/>
      <c r="Y250" s="2"/>
      <c r="Z250" s="2"/>
    </row>
    <row r="251" ht="15.75" customHeight="1">
      <c r="A251" s="2"/>
      <c r="B251" s="2"/>
      <c r="C251" s="80"/>
      <c r="D251" s="85"/>
      <c r="E251" s="85"/>
      <c r="F251" s="52"/>
      <c r="G251" s="2"/>
      <c r="H251" s="100"/>
      <c r="I251" s="85"/>
      <c r="J251" s="85"/>
      <c r="K251" s="85"/>
      <c r="L251" s="86"/>
      <c r="M251" s="6"/>
      <c r="N251" s="101"/>
      <c r="O251" s="2"/>
      <c r="X251" s="2"/>
      <c r="Y251" s="2"/>
      <c r="Z251" s="2"/>
    </row>
    <row r="252" ht="15.75" customHeight="1">
      <c r="A252" s="2"/>
      <c r="B252" s="2"/>
      <c r="C252" s="80"/>
      <c r="D252" s="85"/>
      <c r="E252" s="85"/>
      <c r="F252" s="52"/>
      <c r="G252" s="2"/>
      <c r="H252" s="100"/>
      <c r="I252" s="85"/>
      <c r="J252" s="85"/>
      <c r="K252" s="85"/>
      <c r="L252" s="86"/>
      <c r="M252" s="6"/>
      <c r="N252" s="101"/>
      <c r="O252" s="2"/>
      <c r="X252" s="2"/>
      <c r="Y252" s="2"/>
      <c r="Z252" s="2"/>
    </row>
    <row r="253" ht="15.75" customHeight="1">
      <c r="A253" s="2"/>
      <c r="B253" s="2"/>
      <c r="C253" s="80"/>
      <c r="D253" s="85"/>
      <c r="E253" s="85"/>
      <c r="F253" s="52"/>
      <c r="G253" s="2"/>
      <c r="H253" s="100"/>
      <c r="I253" s="85"/>
      <c r="J253" s="85"/>
      <c r="K253" s="85"/>
      <c r="L253" s="86"/>
      <c r="M253" s="6"/>
      <c r="N253" s="101"/>
      <c r="O253" s="2"/>
      <c r="X253" s="2"/>
      <c r="Y253" s="2"/>
      <c r="Z253" s="2"/>
    </row>
    <row r="254" ht="15.75" customHeight="1">
      <c r="A254" s="2"/>
      <c r="B254" s="2"/>
      <c r="C254" s="80"/>
      <c r="D254" s="85"/>
      <c r="E254" s="85"/>
      <c r="F254" s="52"/>
      <c r="G254" s="2"/>
      <c r="H254" s="100"/>
      <c r="I254" s="85"/>
      <c r="J254" s="85"/>
      <c r="K254" s="85"/>
      <c r="L254" s="86"/>
      <c r="M254" s="6"/>
      <c r="N254" s="101"/>
      <c r="O254" s="2"/>
      <c r="X254" s="2"/>
      <c r="Y254" s="2"/>
      <c r="Z254" s="2"/>
    </row>
    <row r="255" ht="15.75" customHeight="1">
      <c r="A255" s="2"/>
      <c r="B255" s="2"/>
      <c r="C255" s="80"/>
      <c r="D255" s="85"/>
      <c r="E255" s="85"/>
      <c r="F255" s="52"/>
      <c r="G255" s="2"/>
      <c r="H255" s="100"/>
      <c r="I255" s="85"/>
      <c r="J255" s="85"/>
      <c r="K255" s="85"/>
      <c r="L255" s="86"/>
      <c r="M255" s="6"/>
      <c r="N255" s="101"/>
      <c r="O255" s="2"/>
      <c r="X255" s="2"/>
      <c r="Y255" s="2"/>
      <c r="Z255" s="2"/>
    </row>
    <row r="256" ht="15.75" customHeight="1">
      <c r="A256" s="2"/>
      <c r="B256" s="2"/>
      <c r="C256" s="80"/>
      <c r="D256" s="85"/>
      <c r="E256" s="85"/>
      <c r="F256" s="52"/>
      <c r="G256" s="2"/>
      <c r="H256" s="100"/>
      <c r="I256" s="85"/>
      <c r="J256" s="85"/>
      <c r="K256" s="85"/>
      <c r="L256" s="86"/>
      <c r="M256" s="6"/>
      <c r="N256" s="101"/>
      <c r="O256" s="2"/>
      <c r="X256" s="2"/>
      <c r="Y256" s="2"/>
      <c r="Z256" s="2"/>
    </row>
    <row r="257" ht="15.75" customHeight="1">
      <c r="A257" s="2"/>
      <c r="B257" s="2"/>
      <c r="C257" s="80"/>
      <c r="D257" s="85"/>
      <c r="E257" s="85"/>
      <c r="F257" s="52"/>
      <c r="G257" s="2"/>
      <c r="H257" s="100"/>
      <c r="I257" s="85"/>
      <c r="J257" s="85"/>
      <c r="K257" s="85"/>
      <c r="L257" s="86"/>
      <c r="M257" s="6"/>
      <c r="N257" s="101"/>
      <c r="O257" s="2"/>
      <c r="X257" s="2"/>
      <c r="Y257" s="2"/>
      <c r="Z257" s="2"/>
    </row>
    <row r="258" ht="15.75" customHeight="1">
      <c r="A258" s="2"/>
      <c r="B258" s="2"/>
      <c r="C258" s="80"/>
      <c r="D258" s="85"/>
      <c r="E258" s="85"/>
      <c r="F258" s="52"/>
      <c r="G258" s="2"/>
      <c r="H258" s="100"/>
      <c r="I258" s="85"/>
      <c r="J258" s="85"/>
      <c r="K258" s="85"/>
      <c r="L258" s="86"/>
      <c r="M258" s="6"/>
      <c r="N258" s="101"/>
      <c r="O258" s="2"/>
      <c r="X258" s="2"/>
      <c r="Y258" s="2"/>
      <c r="Z258" s="2"/>
    </row>
    <row r="259" ht="15.75" customHeight="1">
      <c r="A259" s="2"/>
      <c r="B259" s="2"/>
      <c r="C259" s="80"/>
      <c r="D259" s="85"/>
      <c r="E259" s="85"/>
      <c r="F259" s="52"/>
      <c r="G259" s="2"/>
      <c r="H259" s="100"/>
      <c r="I259" s="85"/>
      <c r="J259" s="85"/>
      <c r="K259" s="85"/>
      <c r="L259" s="86"/>
      <c r="M259" s="6"/>
      <c r="N259" s="101"/>
      <c r="O259" s="2"/>
      <c r="X259" s="2"/>
      <c r="Y259" s="2"/>
      <c r="Z259" s="2"/>
    </row>
    <row r="260" ht="15.75" customHeight="1">
      <c r="A260" s="2"/>
      <c r="B260" s="2"/>
      <c r="C260" s="80"/>
      <c r="D260" s="85"/>
      <c r="E260" s="85"/>
      <c r="F260" s="52"/>
      <c r="G260" s="2"/>
      <c r="H260" s="100"/>
      <c r="I260" s="85"/>
      <c r="J260" s="85"/>
      <c r="K260" s="85"/>
      <c r="L260" s="86"/>
      <c r="M260" s="6"/>
      <c r="N260" s="101"/>
      <c r="O260" s="2"/>
      <c r="X260" s="2"/>
      <c r="Y260" s="2"/>
      <c r="Z260" s="2"/>
    </row>
    <row r="261" ht="15.75" customHeight="1">
      <c r="A261" s="2"/>
      <c r="B261" s="2"/>
      <c r="C261" s="80"/>
      <c r="D261" s="85"/>
      <c r="E261" s="85"/>
      <c r="F261" s="52"/>
      <c r="G261" s="2"/>
      <c r="H261" s="100"/>
      <c r="I261" s="85"/>
      <c r="J261" s="85"/>
      <c r="K261" s="85"/>
      <c r="L261" s="86"/>
      <c r="M261" s="6"/>
      <c r="N261" s="101"/>
      <c r="O261" s="2"/>
      <c r="X261" s="2"/>
      <c r="Y261" s="2"/>
      <c r="Z261" s="2"/>
    </row>
    <row r="262" ht="15.75" customHeight="1">
      <c r="A262" s="2"/>
      <c r="B262" s="2"/>
      <c r="C262" s="80"/>
      <c r="D262" s="85"/>
      <c r="E262" s="85"/>
      <c r="F262" s="52"/>
      <c r="G262" s="2"/>
      <c r="H262" s="100"/>
      <c r="I262" s="85"/>
      <c r="J262" s="85"/>
      <c r="K262" s="85"/>
      <c r="L262" s="86"/>
      <c r="M262" s="6"/>
      <c r="N262" s="101"/>
      <c r="O262" s="2"/>
      <c r="X262" s="2"/>
      <c r="Y262" s="2"/>
      <c r="Z262" s="2"/>
    </row>
    <row r="263" ht="15.75" customHeight="1">
      <c r="A263" s="2"/>
      <c r="B263" s="2"/>
      <c r="C263" s="80"/>
      <c r="D263" s="85"/>
      <c r="E263" s="85"/>
      <c r="F263" s="52"/>
      <c r="G263" s="2"/>
      <c r="H263" s="100"/>
      <c r="I263" s="85"/>
      <c r="J263" s="85"/>
      <c r="K263" s="85"/>
      <c r="L263" s="86"/>
      <c r="M263" s="6"/>
      <c r="N263" s="101"/>
      <c r="O263" s="2"/>
      <c r="X263" s="2"/>
      <c r="Y263" s="2"/>
      <c r="Z263" s="2"/>
    </row>
    <row r="264" ht="15.75" customHeight="1">
      <c r="A264" s="2"/>
      <c r="B264" s="2"/>
      <c r="C264" s="80"/>
      <c r="D264" s="85"/>
      <c r="E264" s="85"/>
      <c r="F264" s="52"/>
      <c r="G264" s="2"/>
      <c r="H264" s="100"/>
      <c r="I264" s="85"/>
      <c r="J264" s="85"/>
      <c r="K264" s="85"/>
      <c r="L264" s="86"/>
      <c r="M264" s="6"/>
      <c r="N264" s="101"/>
      <c r="O264" s="2"/>
      <c r="X264" s="2"/>
      <c r="Y264" s="2"/>
      <c r="Z264" s="2"/>
    </row>
    <row r="265" ht="15.75" customHeight="1">
      <c r="A265" s="2"/>
      <c r="B265" s="2"/>
      <c r="C265" s="80"/>
      <c r="D265" s="85"/>
      <c r="E265" s="85"/>
      <c r="F265" s="52"/>
      <c r="G265" s="2"/>
      <c r="H265" s="100"/>
      <c r="I265" s="85"/>
      <c r="J265" s="85"/>
      <c r="K265" s="85"/>
      <c r="L265" s="86"/>
      <c r="M265" s="6"/>
      <c r="N265" s="101"/>
      <c r="O265" s="2"/>
      <c r="X265" s="2"/>
      <c r="Y265" s="2"/>
      <c r="Z265" s="2"/>
    </row>
    <row r="266" ht="15.75" customHeight="1">
      <c r="A266" s="2"/>
      <c r="B266" s="2"/>
      <c r="C266" s="80"/>
      <c r="D266" s="85"/>
      <c r="E266" s="85"/>
      <c r="F266" s="52"/>
      <c r="G266" s="2"/>
      <c r="H266" s="100"/>
      <c r="I266" s="85"/>
      <c r="J266" s="85"/>
      <c r="K266" s="85"/>
      <c r="L266" s="86"/>
      <c r="M266" s="6"/>
      <c r="N266" s="101"/>
      <c r="O266" s="2"/>
      <c r="X266" s="2"/>
      <c r="Y266" s="2"/>
      <c r="Z266" s="2"/>
    </row>
    <row r="267" ht="15.75" customHeight="1">
      <c r="A267" s="2"/>
      <c r="B267" s="2"/>
      <c r="C267" s="80"/>
      <c r="D267" s="85"/>
      <c r="E267" s="85"/>
      <c r="F267" s="52"/>
      <c r="G267" s="2"/>
      <c r="H267" s="100"/>
      <c r="I267" s="85"/>
      <c r="J267" s="85"/>
      <c r="K267" s="85"/>
      <c r="L267" s="86"/>
      <c r="M267" s="6"/>
      <c r="N267" s="101"/>
      <c r="O267" s="2"/>
      <c r="X267" s="2"/>
      <c r="Y267" s="2"/>
      <c r="Z267" s="2"/>
    </row>
    <row r="268" ht="15.75" customHeight="1">
      <c r="A268" s="2"/>
      <c r="B268" s="2"/>
      <c r="C268" s="80"/>
      <c r="D268" s="85"/>
      <c r="E268" s="85"/>
      <c r="F268" s="52"/>
      <c r="G268" s="2"/>
      <c r="H268" s="100"/>
      <c r="I268" s="85"/>
      <c r="J268" s="85"/>
      <c r="K268" s="85"/>
      <c r="L268" s="86"/>
      <c r="M268" s="6"/>
      <c r="N268" s="101"/>
      <c r="O268" s="2"/>
      <c r="X268" s="2"/>
      <c r="Y268" s="2"/>
      <c r="Z268" s="2"/>
    </row>
    <row r="269" ht="15.75" customHeight="1">
      <c r="A269" s="2"/>
      <c r="B269" s="2"/>
      <c r="C269" s="80"/>
      <c r="D269" s="85"/>
      <c r="E269" s="85"/>
      <c r="F269" s="52"/>
      <c r="G269" s="2"/>
      <c r="H269" s="100"/>
      <c r="I269" s="85"/>
      <c r="J269" s="85"/>
      <c r="K269" s="85"/>
      <c r="L269" s="86"/>
      <c r="M269" s="6"/>
      <c r="N269" s="101"/>
      <c r="O269" s="2"/>
      <c r="X269" s="2"/>
      <c r="Y269" s="2"/>
      <c r="Z269" s="2"/>
    </row>
    <row r="270" ht="15.75" customHeight="1">
      <c r="A270" s="2"/>
      <c r="B270" s="2"/>
      <c r="C270" s="80"/>
      <c r="D270" s="85"/>
      <c r="E270" s="85"/>
      <c r="F270" s="52"/>
      <c r="G270" s="2"/>
      <c r="H270" s="100"/>
      <c r="I270" s="85"/>
      <c r="J270" s="85"/>
      <c r="K270" s="85"/>
      <c r="L270" s="86"/>
      <c r="M270" s="6"/>
      <c r="N270" s="101"/>
      <c r="O270" s="2"/>
      <c r="X270" s="2"/>
      <c r="Y270" s="2"/>
      <c r="Z270" s="2"/>
    </row>
    <row r="271" ht="15.75" customHeight="1">
      <c r="A271" s="2"/>
      <c r="B271" s="2"/>
      <c r="C271" s="80"/>
      <c r="D271" s="85"/>
      <c r="E271" s="85"/>
      <c r="F271" s="52"/>
      <c r="G271" s="2"/>
      <c r="H271" s="100"/>
      <c r="I271" s="85"/>
      <c r="J271" s="85"/>
      <c r="K271" s="85"/>
      <c r="L271" s="86"/>
      <c r="M271" s="6"/>
      <c r="N271" s="101"/>
      <c r="O271" s="2"/>
      <c r="X271" s="2"/>
      <c r="Y271" s="2"/>
      <c r="Z271" s="2"/>
    </row>
    <row r="272" ht="15.75" customHeight="1">
      <c r="A272" s="2"/>
      <c r="B272" s="2"/>
      <c r="C272" s="80"/>
      <c r="D272" s="85"/>
      <c r="E272" s="85"/>
      <c r="F272" s="52"/>
      <c r="G272" s="2"/>
      <c r="H272" s="100"/>
      <c r="I272" s="85"/>
      <c r="J272" s="85"/>
      <c r="K272" s="85"/>
      <c r="L272" s="86"/>
      <c r="M272" s="6"/>
      <c r="N272" s="101"/>
      <c r="O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102"/>
      <c r="M1000" s="2"/>
      <c r="N1000" s="2"/>
      <c r="O1000" s="2"/>
      <c r="X1000" s="2"/>
      <c r="Y1000" s="2"/>
      <c r="Z1000" s="2"/>
    </row>
  </sheetData>
  <mergeCells count="5">
    <mergeCell ref="A1:A2"/>
    <mergeCell ref="C1:F1"/>
    <mergeCell ref="H1:N1"/>
    <mergeCell ref="C2:F2"/>
    <mergeCell ref="H2:N2"/>
  </mergeCells>
  <conditionalFormatting sqref="F4:F8 F13:F217">
    <cfRule type="notContainsBlanks" dxfId="0" priority="1">
      <formula>LEN(TRIM(F4))&gt;0</formula>
    </cfRule>
  </conditionalFormatting>
  <conditionalFormatting sqref="F4:F8 F13:F217">
    <cfRule type="notContainsBlanks" dxfId="1" priority="2">
      <formula>LEN(TRIM(F4))&gt;0</formula>
    </cfRule>
  </conditionalFormatting>
  <conditionalFormatting sqref="F9">
    <cfRule type="notContainsBlanks" dxfId="0" priority="3">
      <formula>LEN(TRIM(F9))&gt;0</formula>
    </cfRule>
  </conditionalFormatting>
  <conditionalFormatting sqref="F9">
    <cfRule type="notContainsBlanks" dxfId="1" priority="4">
      <formula>LEN(TRIM(F9))&gt;0</formula>
    </cfRule>
  </conditionalFormatting>
  <conditionalFormatting sqref="F10">
    <cfRule type="notContainsBlanks" dxfId="0" priority="5">
      <formula>LEN(TRIM(F10))&gt;0</formula>
    </cfRule>
  </conditionalFormatting>
  <conditionalFormatting sqref="F10">
    <cfRule type="notContainsBlanks" dxfId="1" priority="6">
      <formula>LEN(TRIM(F10))&gt;0</formula>
    </cfRule>
  </conditionalFormatting>
  <conditionalFormatting sqref="F11">
    <cfRule type="notContainsBlanks" dxfId="0" priority="7">
      <formula>LEN(TRIM(F11))&gt;0</formula>
    </cfRule>
  </conditionalFormatting>
  <conditionalFormatting sqref="F11">
    <cfRule type="notContainsBlanks" dxfId="1" priority="8">
      <formula>LEN(TRIM(F11))&gt;0</formula>
    </cfRule>
  </conditionalFormatting>
  <conditionalFormatting sqref="F12">
    <cfRule type="notContainsBlanks" dxfId="0" priority="9">
      <formula>LEN(TRIM(F12))&gt;0</formula>
    </cfRule>
  </conditionalFormatting>
  <conditionalFormatting sqref="F12">
    <cfRule type="notContainsBlanks" dxfId="1" priority="10">
      <formula>LEN(TRIM(F12))&gt;0</formula>
    </cfRule>
  </conditionalFormatting>
  <dataValidations>
    <dataValidation type="list" allowBlank="1" sqref="K20:K300">
      <formula1>"Água,Aquisição/Doação de bens móveis ou imóveis,Atividades de militância e mobilização de rua,Baixa de Estimaveis - Recursos de outros candidatos,Baixa de Estimaveis - Recursos de partido político,Baixa de Estimaveis - Recursos de pessoas físicas,Baixa de"&amp;" Estimaveis - Recursos próprios,Cessão ou locação de veículos,Combustíveis e lubrificantes,Correspondências e despesas postais,Criação e inclusão de páginas na internet,Despesa com Impulsionamento de Conteúdos,Despesas com pessoal,Diversas a especificar,E"&amp;"nergia elétrica,Locação/cessão de bens imóveis,Produção de jingles vinhetas e slogans,Publicidade por adesivos,Publicidade por jornais e revistas,Publicidade por materiais impressos,Serviços advocatícios,Serviços contábeis,Serviços prestados por terceiros"&amp;",Taxa de Administração de Financiamento Coletivo"</formula1>
    </dataValidation>
    <dataValidation type="list" allowBlank="1" sqref="F4:F298">
      <formula1>"Fundo Partidário,Fundo Especial,Recursos Próprios,Outros Recursos"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2021-06-15T15:55:00Z</dcterms:created>
  <dc:creator>kalunga</dc:creator>
</cp:coreProperties>
</file>