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Levantamentos INSPER 2019\Emendas por vereador\"/>
    </mc:Choice>
  </mc:AlternateContent>
  <xr:revisionPtr revIDLastSave="0" documentId="8_{47D367FA-5877-41AE-B9C7-66AF31865E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sumo" sheetId="1" r:id="rId1"/>
    <sheet name="2017" sheetId="2" r:id="rId2"/>
    <sheet name="2018" sheetId="3" r:id="rId3"/>
    <sheet name="2019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4" l="1"/>
  <c r="F18" i="3"/>
  <c r="F18" i="2"/>
</calcChain>
</file>

<file path=xl/sharedStrings.xml><?xml version="1.0" encoding="utf-8"?>
<sst xmlns="http://schemas.openxmlformats.org/spreadsheetml/2006/main" count="96" uniqueCount="48">
  <si>
    <t>Emendas ao Orçamento 2017 Acolhidas</t>
  </si>
  <si>
    <t>Emendas ao Orçamento 2017 Liberadas</t>
  </si>
  <si>
    <t>Vereador Paulo Frange</t>
  </si>
  <si>
    <t>Emendas propostas ao orçamento municipal</t>
  </si>
  <si>
    <t>Emendas propostas</t>
  </si>
  <si>
    <t>Emendas  Acolhidas</t>
  </si>
  <si>
    <t>Emendas Liberadas</t>
  </si>
  <si>
    <t>ANO</t>
  </si>
  <si>
    <t xml:space="preserve">Quant. </t>
  </si>
  <si>
    <t>valor</t>
  </si>
  <si>
    <t>xx</t>
  </si>
  <si>
    <t>Aquisição de Polígrafo para Hospital do Servidor Público Municipal</t>
  </si>
  <si>
    <t>Secretaria Municipal da Saude</t>
  </si>
  <si>
    <t>Apoio as Rádios Comunitárias</t>
  </si>
  <si>
    <t>Secretaria Municipal de Cultura</t>
  </si>
  <si>
    <t>Prestação de serviços de Oxigenoterapia Hiperbárica, no IBCC (Instituto Brasileiro do Controle do Câncer), aos pacientes do SUS- Sistema Único de Saude, pois este tratamento não possui cobertura do SUS</t>
  </si>
  <si>
    <t>Operação e Manutenção de Equipamentos Culturais</t>
  </si>
  <si>
    <t>Realização do Evento "Encontro da Paz" nos dias: 05/02/17, 05/03/2017 e 02/04/17</t>
  </si>
  <si>
    <t>Secretaria Especial de Relações Governamentais</t>
  </si>
  <si>
    <t>Evento "Encontro da Paz" nos dias: 07/05/17; 04/06/17 ;06/08/17 e a Festa da Padroeira- Nossa Senhora Rainha da Paz no dia 25/06/2017</t>
  </si>
  <si>
    <t>Evento em Comemoração do 158° Aniversário da Igreja Presbiteriana do Brasil</t>
  </si>
  <si>
    <t>Retirar da emenda 6145 o valor acima para realização do evento "Encontro da Paz" nos dias: 03/09/2017 e 01/10/2017</t>
  </si>
  <si>
    <t>Retirar da emenda 6145 o valor acima para realização do evento "5ª virada cultural gospel" em 26/08/2017</t>
  </si>
  <si>
    <t>Realização do evento "Encontro da Paz" no dias: 05/11/2017 e 03/12/2017</t>
  </si>
  <si>
    <t>Retificando emenda protocolada em 03/04/2018. Conforme a Lei n° 16434/16 - ABRIL MARROM - Combate à Cegueira e a Lei n°16085/14 - Virada da Saúde, evento que ocorrerá de 08 a 15/04 com a triagem oftalmológica dos pacientes para futura realização de atendimento, exames, tratamento e acompanhamento.</t>
  </si>
  <si>
    <t>Secretaria Municipal da Saúde</t>
  </si>
  <si>
    <t>Evento: Homenagem em Comemoração dos 19 anos da ADESP (Associação dos Destaques das Escolas de Smaba do Estado de São Paulo)</t>
  </si>
  <si>
    <t>Casa Civil</t>
  </si>
  <si>
    <t>Emenda para de 1.500 (hum mil e quinhentas) ampolas de AVASTIM para aplicação de injeções antiogênicas, a ser realizada no Instituto Suel Abujamra, nos pacientes  do Sistema Ùnico de Saúde- SUS.</t>
  </si>
  <si>
    <t>Emenda para realização de 1.700(Hum mil e setecentos) exames de Tomografia ocular - OCT, a ser realizada no Instituto Suel Abujamra, nos pacientes do Sistema Único de Saúde- SUS</t>
  </si>
  <si>
    <t>Evento: Encontro da Paz (05/8/2018)</t>
  </si>
  <si>
    <t>Evento: 159° Aiversário da Igreja Presbiteriana</t>
  </si>
  <si>
    <t>Evento: 6ª Virada Cultural Gospel 25/08/2018</t>
  </si>
  <si>
    <t>6ª Virada Cultural Gospel (25/08/2018)</t>
  </si>
  <si>
    <t>Emenda para aquisição de equipamentos de Utrassonografia para o Hospital Municipal Dr. José Soares Hungria</t>
  </si>
  <si>
    <t>Emenda par aquisição de 3 (três) aparelhos de Eletrocardiógrafos para o Hospital Municipal Dr. José Soares Hungria.</t>
  </si>
  <si>
    <t>Emenda para realização do Encontro da Paz (09/18; 11/18 e 12/18)</t>
  </si>
  <si>
    <t>Emendas ao Orçamento 2018 Liberadas</t>
  </si>
  <si>
    <t>Emendas ao Orçamento 2018 Acolhidas</t>
  </si>
  <si>
    <t>MELHORIAS DE BAIRRO E AÇÕES DO GOVERNO LOCAL</t>
  </si>
  <si>
    <t>Subprefeitura Perus</t>
  </si>
  <si>
    <t>Subprefeitura Pirituba/ Jaraguá</t>
  </si>
  <si>
    <t>GABINETE DA SECRETARIA DE CULTURA</t>
  </si>
  <si>
    <t>SM Cultura</t>
  </si>
  <si>
    <t>Emendas ao Orçamento 2019 Liberadas</t>
  </si>
  <si>
    <t>Emendas ao Orçamento 2019 Acolhidas</t>
  </si>
  <si>
    <t>Orgão Executor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</si>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</sst>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0" xfId="0" applyFont="1"/>
    <xf numFmtId="0" fontId="2" fillId="2" borderId="0" xfId="0" applyFont="1" applyFill="1"/>
    <xf numFmtId="8" fontId="2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8" fontId="2" fillId="2" borderId="0" xfId="0" applyNumberFormat="1" applyFont="1" applyFill="1" applyAlignment="1">
      <alignment horizontal="center" vertical="center"/>
    </xf>
    <xf numFmtId="4" fontId="0" fillId="0" borderId="0" xfId="0" applyNumberFormat="1"/>
    <xf numFmtId="8" fontId="0" fillId="0" borderId="0" xfId="0" applyNumberFormat="1"/>
    <xf numFmtId="0" fontId="1" fillId="0" borderId="1" xfId="0" applyFont="1" applyBorder="1" applyAlignment="1">
      <alignment wrapText="1"/>
    </xf>
    <xf numFmtId="4" fontId="0" fillId="0" borderId="0" xfId="0" applyNumberFormat="1" applyFill="1" applyBorder="1"/>
    <xf numFmtId="8" fontId="0" fillId="0" borderId="0" xfId="0" applyNumberForma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'2017'!$E$15:$E$17</c:f>
              <c:strCache>
                <c:ptCount val="3"/>
                <c:pt idx="0">
                  <c:v>Secretaria Municipal da Saude</c:v>
                </c:pt>
                <c:pt idx="1">
                  <c:v>Secretaria Especial de Relações Governamentais</c:v>
                </c:pt>
                <c:pt idx="2">
                  <c:v>Secretaria Municipal de Cultura</c:v>
                </c:pt>
              </c:strCache>
            </c:strRef>
          </c:cat>
          <c:val>
            <c:numRef>
              <c:f>'2017'!$F$15:$F$17</c:f>
              <c:numCache>
                <c:formatCode>#,##0.00</c:formatCode>
                <c:ptCount val="3"/>
                <c:pt idx="0">
                  <c:v>435000</c:v>
                </c:pt>
                <c:pt idx="1">
                  <c:v>151254.79</c:v>
                </c:pt>
                <c:pt idx="2">
                  <c:v>120000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9-47D5-AB50-338176CA4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6740111"/>
        <c:axId val="626741359"/>
      </c:barChart>
      <c:catAx>
        <c:axId val="6267401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6741359"/>
        <c:crosses val="autoZero"/>
        <c:auto val="1"/>
        <c:lblAlgn val="ctr"/>
        <c:lblOffset val="100"/>
        <c:noMultiLvlLbl val="0"/>
      </c:catAx>
      <c:valAx>
        <c:axId val="626741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6740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'2018'!$E$17:$E$18</c:f>
              <c:strCache>
                <c:ptCount val="1"/>
                <c:pt idx="0">
                  <c:v>Casa Civil</c:v>
                </c:pt>
              </c:strCache>
            </c:strRef>
          </c:cat>
          <c:val>
            <c:numRef>
              <c:f>'2018'!$F$17:$F$18</c:f>
              <c:numCache>
                <c:formatCode>"R$"#,##0.00_);[Red]\("R$"#,##0.00\)</c:formatCode>
                <c:ptCount val="2"/>
                <c:pt idx="0">
                  <c:v>177987.52</c:v>
                </c:pt>
                <c:pt idx="1">
                  <c:v>1218987.52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4-4D93-9D0E-09DB13441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8446223"/>
        <c:axId val="783562255"/>
      </c:barChart>
      <c:catAx>
        <c:axId val="6384462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3562255"/>
        <c:crosses val="autoZero"/>
        <c:auto val="1"/>
        <c:lblAlgn val="ctr"/>
        <c:lblOffset val="100"/>
        <c:noMultiLvlLbl val="0"/>
      </c:catAx>
      <c:valAx>
        <c:axId val="7835622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8446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'2019'!$E$9:$E$11</c:f>
              <c:strCache>
                <c:ptCount val="3"/>
                <c:pt idx="0">
                  <c:v>Subprefeitura Pirituba/ Jaraguá</c:v>
                </c:pt>
                <c:pt idx="1">
                  <c:v>Subprefeitura Perus</c:v>
                </c:pt>
                <c:pt idx="2">
                  <c:v>SM Cultura</c:v>
                </c:pt>
              </c:strCache>
            </c:strRef>
          </c:cat>
          <c:val>
            <c:numRef>
              <c:f>'2019'!$F$9:$F$11</c:f>
              <c:numCache>
                <c:formatCode>"R$"#,##0.00_);[Red]\("R$"#,##0.00\)</c:formatCode>
                <c:ptCount val="3"/>
                <c:pt idx="0">
                  <c:v>1000000</c:v>
                </c:pt>
                <c:pt idx="1">
                  <c:v>900000</c:v>
                </c:pt>
                <c:pt idx="2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0-4F8F-8978-2F018E948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9238287"/>
        <c:axId val="769235375"/>
      </c:barChart>
      <c:catAx>
        <c:axId val="7692382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9235375"/>
        <c:crosses val="autoZero"/>
        <c:auto val="1"/>
        <c:lblAlgn val="ctr"/>
        <c:lblOffset val="100"/>
        <c:noMultiLvlLbl val="0"/>
      </c:catAx>
      <c:valAx>
        <c:axId val="769235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923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18</xdr:row>
      <xdr:rowOff>57149</xdr:rowOff>
    </xdr:from>
    <xdr:to>
      <xdr:col>5</xdr:col>
      <xdr:colOff>647700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18</xdr:row>
      <xdr:rowOff>57149</xdr:rowOff>
    </xdr:from>
    <xdr:to>
      <xdr:col>5</xdr:col>
      <xdr:colOff>838200</xdr:colOff>
      <xdr:row>24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114299</xdr:colOff>
      <xdr:row>12</xdr:row>
      <xdr:rowOff>133349</xdr:rowOff>
    </xdr:from>
    <xdr:to>
      <xdr:col>5</xdr:col>
      <xdr:colOff>828674</xdr:colOff>
      <xdr:row>19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sqref="A1:G1"/>
    </sheetView>
  </sheetViews>
  <sheetFormatPr defaultRowHeight="15" x14ac:dyDescent="0.25"/>
  <cols>
    <col min="5" max="5" width="13.85546875" bestFit="1" customWidth="1"/>
    <col min="7" max="7" width="13.85546875" bestFit="1" customWidth="1"/>
  </cols>
  <sheetData>
    <row r="1" spans="1:7" x14ac:dyDescent="0.25">
      <c r="A1" s="13" t="s">
        <v>2</v>
      </c>
      <c r="B1" s="13"/>
      <c r="C1" s="13"/>
      <c r="D1" s="13"/>
      <c r="E1" s="13"/>
      <c r="F1" s="13"/>
      <c r="G1" s="13"/>
    </row>
    <row r="2" spans="1:7" x14ac:dyDescent="0.25">
      <c r="A2" s="12" t="s">
        <v>3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x14ac:dyDescent="0.25">
      <c r="A4" s="12"/>
      <c r="B4" s="12" t="s">
        <v>4</v>
      </c>
      <c r="C4" s="12"/>
      <c r="D4" s="12" t="s">
        <v>5</v>
      </c>
      <c r="E4" s="12"/>
      <c r="F4" s="12" t="s">
        <v>6</v>
      </c>
      <c r="G4" s="12"/>
    </row>
    <row r="5" spans="1:7" x14ac:dyDescent="0.25">
      <c r="A5" s="12" t="s">
        <v>7</v>
      </c>
      <c r="B5" s="12" t="s">
        <v>8</v>
      </c>
      <c r="C5" s="12" t="s">
        <v>9</v>
      </c>
      <c r="D5" s="12" t="s">
        <v>8</v>
      </c>
      <c r="E5" s="12" t="s">
        <v>9</v>
      </c>
      <c r="F5" s="12" t="s">
        <v>8</v>
      </c>
      <c r="G5" s="12" t="s">
        <v>9</v>
      </c>
    </row>
    <row r="6" spans="1:7" x14ac:dyDescent="0.25">
      <c r="A6" s="2">
        <v>2017</v>
      </c>
      <c r="B6" s="5" t="s">
        <v>10</v>
      </c>
      <c r="C6" s="6" t="s">
        <v>10</v>
      </c>
      <c r="D6" s="3">
        <v>1</v>
      </c>
      <c r="E6" s="4">
        <v>3000000</v>
      </c>
      <c r="F6" s="3">
        <v>10</v>
      </c>
      <c r="G6" s="4">
        <v>706254.79</v>
      </c>
    </row>
    <row r="7" spans="1:7" x14ac:dyDescent="0.25">
      <c r="A7" s="2">
        <v>2018</v>
      </c>
      <c r="B7" s="5" t="s">
        <v>10</v>
      </c>
      <c r="C7" s="6" t="s">
        <v>10</v>
      </c>
      <c r="D7" s="3">
        <v>1</v>
      </c>
      <c r="E7" s="4">
        <v>4000000</v>
      </c>
      <c r="F7" s="3">
        <v>11</v>
      </c>
      <c r="G7" s="4">
        <v>1218987.52</v>
      </c>
    </row>
    <row r="8" spans="1:7" x14ac:dyDescent="0.25">
      <c r="A8" s="2">
        <v>2019</v>
      </c>
      <c r="B8" s="5" t="s">
        <v>10</v>
      </c>
      <c r="C8" s="6" t="s">
        <v>10</v>
      </c>
      <c r="D8" s="3">
        <v>1</v>
      </c>
      <c r="E8" s="4">
        <v>4000000</v>
      </c>
      <c r="F8" s="3">
        <v>4</v>
      </c>
      <c r="G8" s="4">
        <v>1925000</v>
      </c>
    </row>
    <row r="9" spans="1:7" x14ac:dyDescent="0.25">
      <c r="A9" s="2">
        <v>2020</v>
      </c>
      <c r="B9" s="5" t="s">
        <v>10</v>
      </c>
      <c r="C9" s="6" t="s">
        <v>10</v>
      </c>
      <c r="D9" s="2"/>
      <c r="E9" s="2"/>
      <c r="F9" s="2"/>
      <c r="G9" s="2"/>
    </row>
  </sheetData>
  <mergeCells count="1">
    <mergeCell ref="A1:G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workbookViewId="0">
      <selection sqref="A1:C1"/>
    </sheetView>
  </sheetViews>
  <sheetFormatPr defaultRowHeight="15" x14ac:dyDescent="0.25"/>
  <cols>
    <col min="2" max="2" width="13.85546875" bestFit="1" customWidth="1"/>
    <col min="3" max="3" width="12.28515625" customWidth="1"/>
    <col min="4" max="4" width="2.140625" customWidth="1"/>
    <col min="5" max="5" width="98.140625" customWidth="1"/>
    <col min="6" max="6" width="10.140625" bestFit="1" customWidth="1"/>
    <col min="7" max="7" width="41.85546875" customWidth="1"/>
    <col min="8" max="8" width="10.140625" bestFit="1" customWidth="1"/>
  </cols>
  <sheetData>
    <row r="1" spans="1:7" ht="15.75" thickBot="1" x14ac:dyDescent="0.3">
      <c r="A1" s="14" t="s">
        <v>2</v>
      </c>
      <c r="B1" s="15"/>
      <c r="C1" s="16"/>
      <c r="D1" s="1"/>
      <c r="E1" s="17" t="s">
        <v>2</v>
      </c>
      <c r="F1" s="18"/>
      <c r="G1" s="19"/>
    </row>
    <row r="2" spans="1:7" ht="15.75" thickBot="1" x14ac:dyDescent="0.3">
      <c r="A2" s="20" t="s">
        <v>0</v>
      </c>
      <c r="B2" s="21"/>
      <c r="C2" s="22"/>
      <c r="D2" s="1"/>
      <c r="E2" s="23" t="s">
        <v>1</v>
      </c>
      <c r="F2" s="24"/>
      <c r="G2" s="25"/>
    </row>
    <row r="3" spans="1:7" x14ac:dyDescent="0.25">
      <c r="A3" s="3">
        <v>1</v>
      </c>
      <c r="B3" s="4">
        <v>3000000</v>
      </c>
      <c r="E3" t="s">
        <v>11</v>
      </c>
      <c r="F3" s="7">
        <v>75000</v>
      </c>
      <c r="G3" t="s">
        <v>12</v>
      </c>
    </row>
    <row r="4" spans="1:7" x14ac:dyDescent="0.25">
      <c r="E4" t="s">
        <v>13</v>
      </c>
      <c r="F4" s="7">
        <v>100000</v>
      </c>
      <c r="G4" t="s">
        <v>14</v>
      </c>
    </row>
    <row r="5" spans="1:7" x14ac:dyDescent="0.25">
      <c r="E5" t="s">
        <v>15</v>
      </c>
      <c r="F5" s="7">
        <v>360000</v>
      </c>
      <c r="G5" t="s">
        <v>12</v>
      </c>
    </row>
    <row r="6" spans="1:7" x14ac:dyDescent="0.25">
      <c r="E6" t="s">
        <v>16</v>
      </c>
      <c r="F6" s="7">
        <v>20000</v>
      </c>
      <c r="G6" t="s">
        <v>14</v>
      </c>
    </row>
    <row r="7" spans="1:7" x14ac:dyDescent="0.25">
      <c r="E7" t="s">
        <v>17</v>
      </c>
      <c r="F7" s="7">
        <v>25088.43</v>
      </c>
      <c r="G7" t="s">
        <v>18</v>
      </c>
    </row>
    <row r="8" spans="1:7" x14ac:dyDescent="0.25">
      <c r="E8" t="s">
        <v>19</v>
      </c>
      <c r="F8" s="7">
        <v>36315.61</v>
      </c>
      <c r="G8" t="s">
        <v>18</v>
      </c>
    </row>
    <row r="9" spans="1:7" x14ac:dyDescent="0.25">
      <c r="E9" t="s">
        <v>20</v>
      </c>
      <c r="F9" s="7">
        <v>21972.720000000001</v>
      </c>
      <c r="G9" t="s">
        <v>18</v>
      </c>
    </row>
    <row r="10" spans="1:7" x14ac:dyDescent="0.25">
      <c r="E10" t="s">
        <v>21</v>
      </c>
      <c r="F10" s="7">
        <v>18170.66</v>
      </c>
      <c r="G10" t="s">
        <v>18</v>
      </c>
    </row>
    <row r="11" spans="1:7" x14ac:dyDescent="0.25">
      <c r="E11" t="s">
        <v>22</v>
      </c>
      <c r="F11" s="7">
        <v>31536.71</v>
      </c>
      <c r="G11" t="s">
        <v>18</v>
      </c>
    </row>
    <row r="12" spans="1:7" x14ac:dyDescent="0.25">
      <c r="E12" t="s">
        <v>23</v>
      </c>
      <c r="F12" s="7">
        <v>18170.66</v>
      </c>
      <c r="G12" t="s">
        <v>18</v>
      </c>
    </row>
    <row r="13" spans="1:7" ht="15.75" thickBot="1" x14ac:dyDescent="0.3"/>
    <row r="14" spans="1:7" ht="15.75" thickBot="1" x14ac:dyDescent="0.3">
      <c r="E14" s="9" t="s">
        <v>46</v>
      </c>
      <c r="F14" s="9" t="s">
        <v>47</v>
      </c>
    </row>
    <row r="15" spans="1:7" x14ac:dyDescent="0.25">
      <c r="E15" t="s">
        <v>12</v>
      </c>
      <c r="F15" s="10">
        <v>435000</v>
      </c>
    </row>
    <row r="16" spans="1:7" x14ac:dyDescent="0.25">
      <c r="E16" t="s">
        <v>18</v>
      </c>
      <c r="F16" s="10">
        <v>151254.79</v>
      </c>
    </row>
    <row r="17" spans="5:6" x14ac:dyDescent="0.25">
      <c r="E17" t="s">
        <v>14</v>
      </c>
      <c r="F17" s="7">
        <v>120000</v>
      </c>
    </row>
    <row r="18" spans="5:6" x14ac:dyDescent="0.25">
      <c r="F18" s="7">
        <f>SUM(F15:F17)</f>
        <v>706254.79</v>
      </c>
    </row>
  </sheetData>
  <mergeCells count="4">
    <mergeCell ref="A1:C1"/>
    <mergeCell ref="E1:G1"/>
    <mergeCell ref="A2:C2"/>
    <mergeCell ref="E2:G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workbookViewId="0">
      <selection sqref="A1:C1"/>
    </sheetView>
  </sheetViews>
  <sheetFormatPr defaultRowHeight="15" x14ac:dyDescent="0.25"/>
  <cols>
    <col min="2" max="2" width="13.85546875" bestFit="1" customWidth="1"/>
    <col min="3" max="3" width="12.42578125" customWidth="1"/>
    <col min="4" max="4" width="2.140625" customWidth="1"/>
    <col min="5" max="5" width="103.5703125" customWidth="1"/>
    <col min="6" max="6" width="14.42578125" bestFit="1" customWidth="1"/>
    <col min="7" max="7" width="28.5703125" customWidth="1"/>
  </cols>
  <sheetData>
    <row r="1" spans="1:7" ht="15.75" thickBot="1" x14ac:dyDescent="0.3">
      <c r="A1" s="14" t="s">
        <v>2</v>
      </c>
      <c r="B1" s="15"/>
      <c r="C1" s="16"/>
      <c r="D1" s="1"/>
      <c r="E1" s="17" t="s">
        <v>2</v>
      </c>
      <c r="F1" s="18"/>
      <c r="G1" s="19"/>
    </row>
    <row r="2" spans="1:7" ht="15.75" thickBot="1" x14ac:dyDescent="0.3">
      <c r="A2" s="20" t="s">
        <v>38</v>
      </c>
      <c r="B2" s="21"/>
      <c r="C2" s="22"/>
      <c r="D2" s="1"/>
      <c r="E2" s="23" t="s">
        <v>37</v>
      </c>
      <c r="F2" s="24"/>
      <c r="G2" s="25"/>
    </row>
    <row r="3" spans="1:7" x14ac:dyDescent="0.25">
      <c r="A3" s="3">
        <v>1</v>
      </c>
      <c r="B3" s="4">
        <v>4000000</v>
      </c>
      <c r="E3" t="s">
        <v>26</v>
      </c>
      <c r="F3" s="8">
        <v>38963.68</v>
      </c>
      <c r="G3" t="s">
        <v>27</v>
      </c>
    </row>
    <row r="4" spans="1:7" x14ac:dyDescent="0.25">
      <c r="E4" t="s">
        <v>30</v>
      </c>
      <c r="F4" s="8">
        <v>8006.68</v>
      </c>
      <c r="G4" t="s">
        <v>27</v>
      </c>
    </row>
    <row r="5" spans="1:7" x14ac:dyDescent="0.25">
      <c r="E5" t="s">
        <v>31</v>
      </c>
      <c r="F5" s="8">
        <v>32169.06</v>
      </c>
      <c r="G5" t="s">
        <v>27</v>
      </c>
    </row>
    <row r="6" spans="1:7" x14ac:dyDescent="0.25">
      <c r="E6" t="s">
        <v>32</v>
      </c>
      <c r="F6" s="8">
        <v>29588.86</v>
      </c>
      <c r="G6" t="s">
        <v>27</v>
      </c>
    </row>
    <row r="7" spans="1:7" x14ac:dyDescent="0.25">
      <c r="E7" t="s">
        <v>33</v>
      </c>
      <c r="F7" s="8">
        <v>29588.86</v>
      </c>
      <c r="G7" t="s">
        <v>27</v>
      </c>
    </row>
    <row r="8" spans="1:7" x14ac:dyDescent="0.25">
      <c r="E8" t="s">
        <v>36</v>
      </c>
      <c r="F8" s="8">
        <v>39670.379999999997</v>
      </c>
      <c r="G8" t="s">
        <v>27</v>
      </c>
    </row>
    <row r="9" spans="1:7" x14ac:dyDescent="0.25">
      <c r="E9" t="s">
        <v>24</v>
      </c>
      <c r="F9" s="8">
        <v>300000</v>
      </c>
      <c r="G9" t="s">
        <v>25</v>
      </c>
    </row>
    <row r="10" spans="1:7" x14ac:dyDescent="0.25">
      <c r="E10" t="s">
        <v>28</v>
      </c>
      <c r="F10" s="8">
        <v>300000</v>
      </c>
      <c r="G10" t="s">
        <v>25</v>
      </c>
    </row>
    <row r="11" spans="1:7" x14ac:dyDescent="0.25">
      <c r="E11" t="s">
        <v>29</v>
      </c>
      <c r="F11" s="8">
        <v>306000</v>
      </c>
      <c r="G11" t="s">
        <v>25</v>
      </c>
    </row>
    <row r="12" spans="1:7" x14ac:dyDescent="0.25">
      <c r="E12" t="s">
        <v>34</v>
      </c>
      <c r="F12" s="8">
        <v>120000</v>
      </c>
      <c r="G12" t="s">
        <v>25</v>
      </c>
    </row>
    <row r="13" spans="1:7" x14ac:dyDescent="0.25">
      <c r="E13" t="s">
        <v>35</v>
      </c>
      <c r="F13" s="8">
        <v>15000</v>
      </c>
      <c r="G13" t="s">
        <v>25</v>
      </c>
    </row>
    <row r="14" spans="1:7" ht="15.75" thickBot="1" x14ac:dyDescent="0.3"/>
    <row r="15" spans="1:7" ht="15.75" thickBot="1" x14ac:dyDescent="0.3">
      <c r="E15" s="9" t="s">
        <v>46</v>
      </c>
      <c r="F15" s="9" t="s">
        <v>47</v>
      </c>
    </row>
    <row r="16" spans="1:7" x14ac:dyDescent="0.25">
      <c r="E16" t="s">
        <v>25</v>
      </c>
      <c r="F16" s="11">
        <v>1041000</v>
      </c>
    </row>
    <row r="17" spans="5:6" x14ac:dyDescent="0.25">
      <c r="E17" t="s">
        <v>27</v>
      </c>
      <c r="F17" s="11">
        <v>177987.52</v>
      </c>
    </row>
    <row r="18" spans="5:6" x14ac:dyDescent="0.25">
      <c r="F18" s="8">
        <f>SUM(F16:F17)</f>
        <v>1218987.52</v>
      </c>
    </row>
  </sheetData>
  <sortState xmlns:xlrd2="http://schemas.microsoft.com/office/spreadsheetml/2017/richdata2" ref="E3:G13">
    <sortCondition ref="G3:G13"/>
  </sortState>
  <mergeCells count="4">
    <mergeCell ref="A1:C1"/>
    <mergeCell ref="E1:G1"/>
    <mergeCell ref="A2:C2"/>
    <mergeCell ref="E2:G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workbookViewId="0">
      <selection sqref="A1:C1"/>
    </sheetView>
  </sheetViews>
  <sheetFormatPr defaultRowHeight="15" x14ac:dyDescent="0.25"/>
  <cols>
    <col min="2" max="2" width="13.85546875" bestFit="1" customWidth="1"/>
    <col min="3" max="3" width="12.85546875" customWidth="1"/>
    <col min="4" max="4" width="1.85546875" customWidth="1"/>
    <col min="5" max="5" width="97.140625" customWidth="1"/>
    <col min="6" max="6" width="14.42578125" bestFit="1" customWidth="1"/>
    <col min="7" max="7" width="33.42578125" customWidth="1"/>
    <col min="8" max="8" width="14.42578125" bestFit="1" customWidth="1"/>
  </cols>
  <sheetData>
    <row r="1" spans="1:7" ht="15.75" thickBot="1" x14ac:dyDescent="0.3">
      <c r="A1" s="14" t="s">
        <v>2</v>
      </c>
      <c r="B1" s="15"/>
      <c r="C1" s="16"/>
      <c r="D1" s="1"/>
      <c r="E1" s="17" t="s">
        <v>2</v>
      </c>
      <c r="F1" s="18"/>
      <c r="G1" s="19"/>
    </row>
    <row r="2" spans="1:7" ht="15.75" thickBot="1" x14ac:dyDescent="0.3">
      <c r="A2" s="20" t="s">
        <v>45</v>
      </c>
      <c r="B2" s="21"/>
      <c r="C2" s="22"/>
      <c r="D2" s="1"/>
      <c r="E2" s="23" t="s">
        <v>44</v>
      </c>
      <c r="F2" s="24"/>
      <c r="G2" s="25"/>
    </row>
    <row r="3" spans="1:7" x14ac:dyDescent="0.25">
      <c r="A3" s="3">
        <v>1</v>
      </c>
      <c r="B3" s="4">
        <v>4000000</v>
      </c>
      <c r="E3" t="s">
        <v>39</v>
      </c>
      <c r="F3" s="8">
        <v>500000</v>
      </c>
      <c r="G3" t="s">
        <v>40</v>
      </c>
    </row>
    <row r="4" spans="1:7" x14ac:dyDescent="0.25">
      <c r="E4" t="s">
        <v>39</v>
      </c>
      <c r="F4" s="8">
        <v>1000000</v>
      </c>
      <c r="G4" t="s">
        <v>41</v>
      </c>
    </row>
    <row r="5" spans="1:7" x14ac:dyDescent="0.25">
      <c r="E5" t="s">
        <v>42</v>
      </c>
      <c r="F5" s="8">
        <v>25000</v>
      </c>
      <c r="G5" t="s">
        <v>43</v>
      </c>
    </row>
    <row r="6" spans="1:7" x14ac:dyDescent="0.25">
      <c r="E6" t="s">
        <v>39</v>
      </c>
      <c r="F6" s="8">
        <v>400000</v>
      </c>
      <c r="G6" t="s">
        <v>40</v>
      </c>
    </row>
    <row r="7" spans="1:7" ht="15.75" thickBot="1" x14ac:dyDescent="0.3"/>
    <row r="8" spans="1:7" ht="15.75" thickBot="1" x14ac:dyDescent="0.3">
      <c r="E8" s="9" t="s">
        <v>46</v>
      </c>
      <c r="F8" s="9" t="s">
        <v>47</v>
      </c>
    </row>
    <row r="9" spans="1:7" x14ac:dyDescent="0.25">
      <c r="E9" t="s">
        <v>41</v>
      </c>
      <c r="F9" s="11">
        <v>1000000</v>
      </c>
    </row>
    <row r="10" spans="1:7" x14ac:dyDescent="0.25">
      <c r="E10" t="s">
        <v>40</v>
      </c>
      <c r="F10" s="11">
        <v>900000</v>
      </c>
    </row>
    <row r="11" spans="1:7" x14ac:dyDescent="0.25">
      <c r="E11" t="s">
        <v>43</v>
      </c>
      <c r="F11" s="11">
        <v>25000</v>
      </c>
    </row>
    <row r="12" spans="1:7" x14ac:dyDescent="0.25">
      <c r="F12" s="8">
        <f>SUM(F9:F11)</f>
        <v>1925000</v>
      </c>
    </row>
  </sheetData>
  <mergeCells count="4">
    <mergeCell ref="A1:C1"/>
    <mergeCell ref="E1:G1"/>
    <mergeCell ref="A2:C2"/>
    <mergeCell ref="E2:G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2017</vt:lpstr>
      <vt:lpstr>2018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Gioia</cp:lastModifiedBy>
  <dcterms:created xsi:type="dcterms:W3CDTF">2020-06-07T14:19:24Z</dcterms:created>
  <dcterms:modified xsi:type="dcterms:W3CDTF">2020-06-12T16:51:25Z</dcterms:modified>
</cp:coreProperties>
</file>