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8_{10BBC6BE-9A75-4CAB-B86A-B02BD8D6F0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4" l="1"/>
  <c r="F23" i="3"/>
  <c r="F13" i="2"/>
</calcChain>
</file>

<file path=xl/sharedStrings.xml><?xml version="1.0" encoding="utf-8"?>
<sst xmlns="http://schemas.openxmlformats.org/spreadsheetml/2006/main" count="112" uniqueCount="64">
  <si>
    <t>Emendas ao Orçamento 2017 Acolhidas</t>
  </si>
  <si>
    <t>Emendas ao Orçamento 2017 Liberadas</t>
  </si>
  <si>
    <t>Emendas propostas ao orçamento municipal</t>
  </si>
  <si>
    <t>Emendas propostas</t>
  </si>
  <si>
    <t>Emendas  Acolhidas</t>
  </si>
  <si>
    <t>Emendas Liberadas</t>
  </si>
  <si>
    <t>ANO</t>
  </si>
  <si>
    <t xml:space="preserve">Quant. </t>
  </si>
  <si>
    <t>valor</t>
  </si>
  <si>
    <t>Vereadora Patricia Bezerra</t>
  </si>
  <si>
    <t>Limpeza do Piscinão Rincão</t>
  </si>
  <si>
    <t>Prefeitura Regional Penha</t>
  </si>
  <si>
    <t>Conservação de galerias</t>
  </si>
  <si>
    <t>Desassoreamento mecanizado</t>
  </si>
  <si>
    <t>Prefeitura Regional Itaquera</t>
  </si>
  <si>
    <t>Locação de máquinas e caminhões</t>
  </si>
  <si>
    <t>Promoção de Eventos da Cidade de São Paulo</t>
  </si>
  <si>
    <t>Secretaria Especial de Relações Governamentais</t>
  </si>
  <si>
    <t>Emenda destinada para promoção de eventos da cidade de São Paulo- SPTURIS</t>
  </si>
  <si>
    <t>Casa Civil</t>
  </si>
  <si>
    <t>Garantir a continuidade e expansão do Projeto Valores e Direitos, iniciativa do Instituto Vladimir Hersog</t>
  </si>
  <si>
    <t>Secretaria Municipal de Direitos Humanos</t>
  </si>
  <si>
    <t>Ampliação no atendimento do projeto Ação Comunitária - Meu Corpo Meu Bem- Ações de prevenções de HIV/AIDS e outras DST 's com jovens e adultos - Casa de assistência Filadélfia</t>
  </si>
  <si>
    <t>Secretaria Municipal da Saúde</t>
  </si>
  <si>
    <t>Apoio a produção da exposição "Dom Paulo Evaristo Arns, coragem resistência e esperança nos tempos da ditadura militar no Brasil" a ser realizado no Cnetro Cultural dos Correios no período? 23/06/2018 à 01/09/2018. entrada franca. Cáritas Brasileira Regional SP- CNPJ: 33.654.419/0009-73, sob a coordenação e curadoria de suas biografias Evanise Sydow. Públicos alvo: estudantes, professores das redes públicas e privadas, pesquisadores, historiadores, formadores de opinião e o público geral interessado.</t>
  </si>
  <si>
    <t>Manutenção do sistema de drenagem</t>
  </si>
  <si>
    <t>Prefeitura Regional de São Miguel Paulista</t>
  </si>
  <si>
    <t>Revitalização da Área Pública na Praça Oswaldo Pizano Reforma Geral e Instalação de ATI</t>
  </si>
  <si>
    <t>Prefeitura Regional de Ermelino Matarazzo</t>
  </si>
  <si>
    <t>Revitalização da Área Pública na Praça Ver. Mattathias Gomes dos Santos Reforma Geral e Instalação de ATI</t>
  </si>
  <si>
    <t>Almofadas para Prevenção de Ulceras de Pressão em Células de Ar</t>
  </si>
  <si>
    <t>Revitalização, instalação de equipamentos de ATI e Playground e instalação de tela de proteção Rua Rubens Borba Alvez de Moraes, ao lado do número 6</t>
  </si>
  <si>
    <t>Prefeitura Regional de Guaianases</t>
  </si>
  <si>
    <t>Circulação do Espetáculo - "Teatro Cego"</t>
  </si>
  <si>
    <t>Secretaria Municipal de Cultura</t>
  </si>
  <si>
    <t>Revitalização, instalação de equipamentos ae ATI e Playground Praça Antonio Donizete Rizzo</t>
  </si>
  <si>
    <t>Emendas ao Orçamento 2018 Liberadas</t>
  </si>
  <si>
    <t>REALIZAÇÃO INÉDITA DA TAÇA DAS FAVELAS NA CIDADE DE SÃO PAULO, EVENTO ESPORTIVO CONSOLIDADO E ORGANIZADO NACIONALMENTE PELA CENTRAL ÚNICA DAS FAVELAS (CUFA). PARTICIPAÇÃO E APOIO DA PREFEITURA POR MEIO DA SECRETARIA MUNICIPAL DE ESPORTE E LAZER NOS TERMOS DA LEI FEDERAL 13.019/2014.</t>
  </si>
  <si>
    <t>SM Esportes e Lazer</t>
  </si>
  <si>
    <t>AMPLIAÇÃO NO ATENDIMENTO DO PROJETO DE AÇÃO COMUNITÁRIA - MEU CORPO MEU BEM - AÇÕES DE PREVENÇÕES DE HIV/AIDS E OUTRAS DST COM JOVENS E ADULTOS - CASA DE ASSISTÊNCIA FILADÉLFIA - CAF</t>
  </si>
  <si>
    <t>SM Saúde</t>
  </si>
  <si>
    <t>REVITALIZAÇÃO E EQUIPAMENTOS DE ATI E PLAYGROUND NA PRAÇA SANTÍSSIMA TRINDADE</t>
  </si>
  <si>
    <t>Subprefeitura Casa Verde/ Cachoeirinha</t>
  </si>
  <si>
    <t>EXECUÇÃO DO PROJETO O PALCO - UMA EXPERIÊNCIA PARA A JUVENTUDE</t>
  </si>
  <si>
    <t>SM Cultura</t>
  </si>
  <si>
    <t>A PRESENTE EMENDA TEM POR OBJETIVO APOIAR A PRODUÇÃO DA REMONTAGEM DA EXPOSIÇÃO DE ARTE SOBRE A TRAJETÓRIA DE DOM PAULO EVARISTO ARNS, A SER REALIZADA NO CENTRO CULTURAL DA JUVENTUDE DE VILA NOVA CACHOEIRINHA, COM ENTRADA FRANCA, NO PERÍODO ENTRE OS MESES DE JULHO A SETEMBRO DE 2019. TENDO COMO PÚBLICO ALVO PRIORITÁRIO ESTUDANTES E PROFESSORES DAS REDES PÚBLICAS E PRIVADA, PESQUISADORES, HISTORIADORES, FORMADORES DE OPINIÃO E PÚBLICO GERAL INTERESSADO. SERÁ PRODUZIDA PELA CÁRITAS BRASILEIRA REGIONAL - SP - CNPJ 33.654.419/0009-73 - ANTONIO SOCORRO EVAN- GELISTA , COMO RESPONSÁVEL LEGAL.</t>
  </si>
  <si>
    <t>SM Direitos Humanos e Cidadania</t>
  </si>
  <si>
    <t>EXECUÇÃO DO PROJETO COMPRA DO APARELHO BRONCOSCÓPIO PARA O HOSPITAL MENINO JESUS</t>
  </si>
  <si>
    <t>EXECUÇÃO DO PROJETO AMPLIAÇÃO NO ATENDIMENTO DO INSTITUTO DO CÂNCER ARNALDO VIEIRA DE CARVALHO</t>
  </si>
  <si>
    <t>EXECUÇÃO DO PROJETO AMPLIAÇÃO DO ATENDIMENTO DO HOSPITAL AMPARO MATERNAL MANTENEDORA ASSOCIAÇÃO CONGREGAÇÃO DE SANTA CATARINA.</t>
  </si>
  <si>
    <t>EXECUÇÃO DO PROJETO ESTRUTURA PARA EVENTOS DA CIDADE DE SÃO PAULO</t>
  </si>
  <si>
    <t>SM Turismo</t>
  </si>
  <si>
    <t>EXECUÇÃO DO PROJETO . TEATRO CEGO CLAREAR - SOMOS TODOS DIFERENTES</t>
  </si>
  <si>
    <t>EXECUÇÃO DO PROJETO REALIZAÇÃO DA COPA DOS REFUGIADOS 2019</t>
  </si>
  <si>
    <t>EXECUÇÃO DO PROJETO</t>
  </si>
  <si>
    <t>EXECUÇÃO DO PROJETO "PASSEIO PELA CULTURA ATRAVÉS DA ARTE" OFICINA DE CANTO, OFICINA DE PERCUSSÃO E OFICINA DE DANÇA INSTITUTO INSTITUTO EDUCACIONAL, CULTURAL E DESPORTIVO INOVADOR CNPJ: 11 620 367/0001-24 PRESIDENTE : LUIZ ANTONIO BENTO RESPOSÁVEL PELO PROJETO: CLÁUDIO SCABIN CEI. 94721-0484 EMAIL: FIIOBRI@GMAIL.COM</t>
  </si>
  <si>
    <t>25º CAMPEONATO PAULISTA DE KUNG-FU</t>
  </si>
  <si>
    <t>CULTURA E ARTE-O PROJETO UTILIZARÁ MÚSICA E DANÇA COMO UM MEIO DE EXPRESSÃO ARTÍSTICA E CULTURAL SENDO UMA FERRAMENTA NO DESENVOLVIMENTO COGNITIVO, EMOCIONAL, BEM COMO DA COORDENAÇÃO</t>
  </si>
  <si>
    <t>Emendas ao Orçamento 2019 Liberadas</t>
  </si>
  <si>
    <t>Emendas ao Orçamento 2019 Acolhidas</t>
  </si>
  <si>
    <t>xx</t>
  </si>
  <si>
    <t>Orgão Executor</t>
  </si>
  <si>
    <t>Valor</t>
  </si>
  <si>
    <t>Emendas ao Orçamento 2018 Acolhidas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</si>
</sst>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/>
    <xf numFmtId="0" fontId="2" fillId="2" borderId="0" xfId="0" applyFont="1" applyFill="1"/>
    <xf numFmtId="8" fontId="2" fillId="2" borderId="0" xfId="0" applyNumberFormat="1" applyFont="1" applyFill="1"/>
    <xf numFmtId="4" fontId="0" fillId="0" borderId="0" xfId="0" applyNumberFormat="1"/>
    <xf numFmtId="8" fontId="0" fillId="0" borderId="0" xfId="0" applyNumberFormat="1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8" fontId="2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wrapText="1"/>
    </xf>
    <xf numFmtId="4" fontId="0" fillId="0" borderId="0" xfId="0" applyNumberFormat="1" applyFill="1" applyBorder="1"/>
    <xf numFmtId="8" fontId="0" fillId="0" borderId="0" xfId="0" applyNumberFormat="1" applyFill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'2017'!$E$10:$E$12</c:f>
              <c:strCache>
                <c:ptCount val="3"/>
                <c:pt idx="0">
                  <c:v>Prefeitura Regional Itaquera</c:v>
                </c:pt>
                <c:pt idx="1">
                  <c:v>Secretaria Especial de Relações Governamentais</c:v>
                </c:pt>
                <c:pt idx="2">
                  <c:v>Prefeitura Regional Penha</c:v>
                </c:pt>
              </c:strCache>
            </c:strRef>
          </c:cat>
          <c:val>
            <c:numRef>
              <c:f>'2017'!$F$10:$F$12</c:f>
              <c:numCache>
                <c:formatCode>#,##0.00</c:formatCode>
                <c:ptCount val="3"/>
                <c:pt idx="0">
                  <c:v>350000</c:v>
                </c:pt>
                <c:pt idx="1">
                  <c:v>200000</c:v>
                </c:pt>
                <c:pt idx="2">
                  <c:v>98781.79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A-4687-9D0B-DB6D3F434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0599423"/>
        <c:axId val="640594847"/>
      </c:barChart>
      <c:catAx>
        <c:axId val="6405994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0594847"/>
        <c:crosses val="autoZero"/>
        <c:auto val="1"/>
        <c:lblAlgn val="ctr"/>
        <c:lblOffset val="100"/>
        <c:noMultiLvlLbl val="0"/>
      </c:catAx>
      <c:valAx>
        <c:axId val="64059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0599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'2018'!$E$16:$E$22</c:f>
              <c:strCache>
                <c:ptCount val="7"/>
                <c:pt idx="0">
                  <c:v>Prefeitura Regional de Guaianases</c:v>
                </c:pt>
                <c:pt idx="1">
                  <c:v>Prefeitura Regional de Ermelino Matarazzo</c:v>
                </c:pt>
                <c:pt idx="2">
                  <c:v>Casa Civil</c:v>
                </c:pt>
                <c:pt idx="3">
                  <c:v>Prefeitura Regional de São Miguel Paulista</c:v>
                </c:pt>
                <c:pt idx="4">
                  <c:v>Secretaria Municipal de Cultura</c:v>
                </c:pt>
                <c:pt idx="5">
                  <c:v>Secretaria Municipal da Saúde</c:v>
                </c:pt>
                <c:pt idx="6">
                  <c:v>Secretaria Municipal de Direitos Humanos</c:v>
                </c:pt>
              </c:strCache>
            </c:strRef>
          </c:cat>
          <c:val>
            <c:numRef>
              <c:f>'2018'!$F$16:$F$22</c:f>
              <c:numCache>
                <c:formatCode>"R$"#,##0.00_);[Red]\("R$"#,##0.00\)</c:formatCode>
                <c:ptCount val="7"/>
                <c:pt idx="0">
                  <c:v>300000</c:v>
                </c:pt>
                <c:pt idx="1">
                  <c:v>222000</c:v>
                </c:pt>
                <c:pt idx="2">
                  <c:v>200000</c:v>
                </c:pt>
                <c:pt idx="3">
                  <c:v>170000</c:v>
                </c:pt>
                <c:pt idx="4">
                  <c:v>150000</c:v>
                </c:pt>
                <c:pt idx="5">
                  <c:v>130000</c:v>
                </c:pt>
                <c:pt idx="6">
                  <c:v>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93F-A774-88F7D5AAB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8447887"/>
        <c:axId val="638449135"/>
      </c:barChart>
      <c:catAx>
        <c:axId val="6384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8449135"/>
        <c:crosses val="autoZero"/>
        <c:auto val="1"/>
        <c:lblAlgn val="ctr"/>
        <c:lblOffset val="100"/>
        <c:noMultiLvlLbl val="0"/>
      </c:catAx>
      <c:valAx>
        <c:axId val="63844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8447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'2019'!$E$21:$E$26</c:f>
              <c:strCache>
                <c:ptCount val="6"/>
                <c:pt idx="0">
                  <c:v>SM Cultura</c:v>
                </c:pt>
                <c:pt idx="1">
                  <c:v>SM Saúde</c:v>
                </c:pt>
                <c:pt idx="2">
                  <c:v>SM Esportes e Lazer</c:v>
                </c:pt>
                <c:pt idx="3">
                  <c:v>SM Turismo</c:v>
                </c:pt>
                <c:pt idx="4">
                  <c:v>Subprefeitura Casa Verde/ Cachoeirinha</c:v>
                </c:pt>
                <c:pt idx="5">
                  <c:v>SM Direitos Humanos e Cidadania</c:v>
                </c:pt>
              </c:strCache>
            </c:strRef>
          </c:cat>
          <c:val>
            <c:numRef>
              <c:f>'2019'!$F$21:$F$26</c:f>
              <c:numCache>
                <c:formatCode>"R$"#,##0.00_);[Red]\("R$"#,##0.00\)</c:formatCode>
                <c:ptCount val="6"/>
                <c:pt idx="0">
                  <c:v>660000</c:v>
                </c:pt>
                <c:pt idx="1">
                  <c:v>500000</c:v>
                </c:pt>
                <c:pt idx="2">
                  <c:v>280000</c:v>
                </c:pt>
                <c:pt idx="3">
                  <c:v>250000</c:v>
                </c:pt>
                <c:pt idx="4">
                  <c:v>150000</c:v>
                </c:pt>
                <c:pt idx="5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D-45EA-A9C0-61B02867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4358831"/>
        <c:axId val="774357167"/>
      </c:barChart>
      <c:catAx>
        <c:axId val="774358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4357167"/>
        <c:crosses val="autoZero"/>
        <c:auto val="1"/>
        <c:lblAlgn val="ctr"/>
        <c:lblOffset val="100"/>
        <c:noMultiLvlLbl val="0"/>
      </c:catAx>
      <c:valAx>
        <c:axId val="774357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4358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13</xdr:row>
      <xdr:rowOff>66674</xdr:rowOff>
    </xdr:from>
    <xdr:to>
      <xdr:col>6</xdr:col>
      <xdr:colOff>2876550</xdr:colOff>
      <xdr:row>19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23</xdr:row>
      <xdr:rowOff>123825</xdr:rowOff>
    </xdr:from>
    <xdr:to>
      <xdr:col>5</xdr:col>
      <xdr:colOff>828675</xdr:colOff>
      <xdr:row>35</xdr:row>
      <xdr:rowOff>114301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27</xdr:row>
      <xdr:rowOff>85724</xdr:rowOff>
    </xdr:from>
    <xdr:to>
      <xdr:col>5</xdr:col>
      <xdr:colOff>866775</xdr:colOff>
      <xdr:row>40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5" x14ac:dyDescent="0.25"/>
  <cols>
    <col min="3" max="3" width="15.85546875" bestFit="1" customWidth="1"/>
    <col min="5" max="5" width="13.85546875" bestFit="1" customWidth="1"/>
    <col min="7" max="7" width="13.85546875" bestFit="1" customWidth="1"/>
  </cols>
  <sheetData>
    <row r="1" spans="1:7" x14ac:dyDescent="0.25">
      <c r="A1" s="13" t="s">
        <v>9</v>
      </c>
      <c r="B1" s="13"/>
      <c r="C1" s="13"/>
      <c r="D1" s="13"/>
      <c r="E1" s="13"/>
      <c r="F1" s="13"/>
      <c r="G1" s="13"/>
    </row>
    <row r="2" spans="1:7" x14ac:dyDescent="0.25">
      <c r="A2" s="7" t="s">
        <v>2</v>
      </c>
      <c r="B2" s="7"/>
      <c r="C2" s="7"/>
      <c r="D2" s="7"/>
      <c r="E2" s="7"/>
      <c r="F2" s="7"/>
      <c r="G2" s="7"/>
    </row>
    <row r="3" spans="1:7" x14ac:dyDescent="0.25">
      <c r="A3" s="7"/>
      <c r="B3" s="7"/>
      <c r="C3" s="7"/>
      <c r="D3" s="7"/>
      <c r="E3" s="7"/>
      <c r="F3" s="7"/>
      <c r="G3" s="7"/>
    </row>
    <row r="4" spans="1:7" x14ac:dyDescent="0.25">
      <c r="A4" s="7"/>
      <c r="B4" s="7" t="s">
        <v>3</v>
      </c>
      <c r="C4" s="7"/>
      <c r="D4" s="7" t="s">
        <v>4</v>
      </c>
      <c r="E4" s="7"/>
      <c r="F4" s="7" t="s">
        <v>5</v>
      </c>
      <c r="G4" s="7"/>
    </row>
    <row r="5" spans="1:7" x14ac:dyDescent="0.25">
      <c r="A5" s="7" t="s">
        <v>6</v>
      </c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</row>
    <row r="6" spans="1:7" x14ac:dyDescent="0.25">
      <c r="A6" s="2">
        <v>2017</v>
      </c>
      <c r="B6" s="3">
        <v>35</v>
      </c>
      <c r="C6" s="4">
        <v>11720000</v>
      </c>
      <c r="D6" s="3">
        <v>16</v>
      </c>
      <c r="E6" s="4">
        <v>9000000</v>
      </c>
      <c r="F6" s="3">
        <v>5</v>
      </c>
      <c r="G6" s="4">
        <v>648781.79</v>
      </c>
    </row>
    <row r="7" spans="1:7" x14ac:dyDescent="0.25">
      <c r="A7" s="2">
        <v>2018</v>
      </c>
      <c r="B7" s="8" t="s">
        <v>60</v>
      </c>
      <c r="C7" s="9" t="s">
        <v>60</v>
      </c>
      <c r="D7" s="3">
        <v>23</v>
      </c>
      <c r="E7" s="4">
        <v>3000000</v>
      </c>
      <c r="F7" s="3">
        <v>11</v>
      </c>
      <c r="G7" s="4">
        <v>1302000</v>
      </c>
    </row>
    <row r="8" spans="1:7" x14ac:dyDescent="0.25">
      <c r="A8" s="2">
        <v>2019</v>
      </c>
      <c r="B8" s="3">
        <v>33</v>
      </c>
      <c r="C8" s="4">
        <v>455570000</v>
      </c>
      <c r="D8" s="3">
        <v>18</v>
      </c>
      <c r="E8" s="4">
        <v>4000000</v>
      </c>
      <c r="F8" s="3">
        <v>16</v>
      </c>
      <c r="G8" s="4">
        <v>1875000</v>
      </c>
    </row>
    <row r="9" spans="1:7" x14ac:dyDescent="0.25">
      <c r="A9" s="2">
        <v>2020</v>
      </c>
      <c r="B9" s="3">
        <v>35</v>
      </c>
      <c r="C9" s="4">
        <v>79980000</v>
      </c>
      <c r="D9" s="2"/>
      <c r="E9" s="2"/>
      <c r="F9" s="2"/>
      <c r="G9" s="2"/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E9" sqref="E9:F9"/>
    </sheetView>
  </sheetViews>
  <sheetFormatPr defaultRowHeight="15" x14ac:dyDescent="0.25"/>
  <cols>
    <col min="2" max="2" width="13.85546875" bestFit="1" customWidth="1"/>
    <col min="3" max="3" width="12.28515625" customWidth="1"/>
    <col min="4" max="4" width="2.42578125" customWidth="1"/>
    <col min="5" max="5" width="62.28515625" customWidth="1"/>
    <col min="6" max="6" width="10.140625" bestFit="1" customWidth="1"/>
    <col min="7" max="7" width="45.7109375" customWidth="1"/>
    <col min="8" max="8" width="10.140625" bestFit="1" customWidth="1"/>
  </cols>
  <sheetData>
    <row r="1" spans="1:7" ht="15.75" thickBot="1" x14ac:dyDescent="0.3">
      <c r="A1" s="14" t="s">
        <v>9</v>
      </c>
      <c r="B1" s="15"/>
      <c r="C1" s="16"/>
      <c r="D1" s="1"/>
      <c r="E1" s="17" t="s">
        <v>9</v>
      </c>
      <c r="F1" s="18"/>
      <c r="G1" s="19"/>
    </row>
    <row r="2" spans="1:7" ht="15.75" thickBot="1" x14ac:dyDescent="0.3">
      <c r="A2" s="20" t="s">
        <v>0</v>
      </c>
      <c r="B2" s="21"/>
      <c r="C2" s="22"/>
      <c r="D2" s="1"/>
      <c r="E2" s="23" t="s">
        <v>1</v>
      </c>
      <c r="F2" s="24"/>
      <c r="G2" s="25"/>
    </row>
    <row r="3" spans="1:7" x14ac:dyDescent="0.25">
      <c r="A3" s="3">
        <v>16</v>
      </c>
      <c r="B3" s="4">
        <v>9000000</v>
      </c>
      <c r="E3" t="s">
        <v>10</v>
      </c>
      <c r="F3" s="5">
        <v>25441.69</v>
      </c>
      <c r="G3" t="s">
        <v>11</v>
      </c>
    </row>
    <row r="4" spans="1:7" x14ac:dyDescent="0.25">
      <c r="E4" t="s">
        <v>12</v>
      </c>
      <c r="F4" s="5">
        <v>73340.100000000006</v>
      </c>
      <c r="G4" t="s">
        <v>11</v>
      </c>
    </row>
    <row r="5" spans="1:7" x14ac:dyDescent="0.25">
      <c r="E5" t="s">
        <v>13</v>
      </c>
      <c r="F5" s="5">
        <v>150000</v>
      </c>
      <c r="G5" t="s">
        <v>14</v>
      </c>
    </row>
    <row r="6" spans="1:7" x14ac:dyDescent="0.25">
      <c r="E6" t="s">
        <v>15</v>
      </c>
      <c r="F6" s="5">
        <v>200000</v>
      </c>
      <c r="G6" t="s">
        <v>14</v>
      </c>
    </row>
    <row r="7" spans="1:7" x14ac:dyDescent="0.25">
      <c r="E7" t="s">
        <v>16</v>
      </c>
      <c r="F7" s="5">
        <v>200000</v>
      </c>
      <c r="G7" t="s">
        <v>17</v>
      </c>
    </row>
    <row r="8" spans="1:7" ht="15.75" thickBot="1" x14ac:dyDescent="0.3"/>
    <row r="9" spans="1:7" ht="15.75" thickBot="1" x14ac:dyDescent="0.3">
      <c r="E9" s="10" t="s">
        <v>61</v>
      </c>
      <c r="F9" s="10" t="s">
        <v>62</v>
      </c>
    </row>
    <row r="10" spans="1:7" x14ac:dyDescent="0.25">
      <c r="E10" t="s">
        <v>14</v>
      </c>
      <c r="F10" s="11">
        <v>350000</v>
      </c>
    </row>
    <row r="11" spans="1:7" x14ac:dyDescent="0.25">
      <c r="E11" t="s">
        <v>17</v>
      </c>
      <c r="F11" s="11">
        <v>200000</v>
      </c>
    </row>
    <row r="12" spans="1:7" x14ac:dyDescent="0.25">
      <c r="E12" t="s">
        <v>11</v>
      </c>
      <c r="F12" s="11">
        <v>98781.79</v>
      </c>
    </row>
    <row r="13" spans="1:7" x14ac:dyDescent="0.25">
      <c r="F13" s="5">
        <f>SUM(F10:F12)</f>
        <v>648781.79</v>
      </c>
    </row>
  </sheetData>
  <mergeCells count="4">
    <mergeCell ref="A1:C1"/>
    <mergeCell ref="E1:G1"/>
    <mergeCell ref="A2:C2"/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sqref="A1:C1"/>
    </sheetView>
  </sheetViews>
  <sheetFormatPr defaultRowHeight="15" x14ac:dyDescent="0.25"/>
  <cols>
    <col min="2" max="2" width="13.85546875" bestFit="1" customWidth="1"/>
    <col min="3" max="3" width="13.140625" customWidth="1"/>
    <col min="4" max="4" width="3.140625" customWidth="1"/>
    <col min="5" max="5" width="99" customWidth="1"/>
    <col min="6" max="6" width="14.42578125" bestFit="1" customWidth="1"/>
    <col min="7" max="7" width="35.7109375" customWidth="1"/>
    <col min="8" max="8" width="12.7109375" bestFit="1" customWidth="1"/>
  </cols>
  <sheetData>
    <row r="1" spans="1:7" ht="15.75" thickBot="1" x14ac:dyDescent="0.3">
      <c r="A1" s="14" t="s">
        <v>9</v>
      </c>
      <c r="B1" s="15"/>
      <c r="C1" s="16"/>
      <c r="D1" s="1"/>
      <c r="E1" s="17" t="s">
        <v>9</v>
      </c>
      <c r="F1" s="18"/>
      <c r="G1" s="19"/>
    </row>
    <row r="2" spans="1:7" ht="15.75" thickBot="1" x14ac:dyDescent="0.3">
      <c r="A2" s="20" t="s">
        <v>63</v>
      </c>
      <c r="B2" s="21"/>
      <c r="C2" s="22"/>
      <c r="D2" s="1"/>
      <c r="E2" s="23" t="s">
        <v>36</v>
      </c>
      <c r="F2" s="24"/>
      <c r="G2" s="25"/>
    </row>
    <row r="3" spans="1:7" x14ac:dyDescent="0.25">
      <c r="A3" s="3">
        <v>23</v>
      </c>
      <c r="B3" s="4">
        <v>3000000</v>
      </c>
      <c r="E3" t="s">
        <v>18</v>
      </c>
      <c r="F3" s="6">
        <v>200000</v>
      </c>
      <c r="G3" t="s">
        <v>19</v>
      </c>
    </row>
    <row r="4" spans="1:7" x14ac:dyDescent="0.25">
      <c r="E4" t="s">
        <v>27</v>
      </c>
      <c r="F4" s="6">
        <v>81000</v>
      </c>
      <c r="G4" t="s">
        <v>28</v>
      </c>
    </row>
    <row r="5" spans="1:7" x14ac:dyDescent="0.25">
      <c r="E5" t="s">
        <v>29</v>
      </c>
      <c r="F5" s="6">
        <v>141000</v>
      </c>
      <c r="G5" t="s">
        <v>28</v>
      </c>
    </row>
    <row r="6" spans="1:7" x14ac:dyDescent="0.25">
      <c r="E6" t="s">
        <v>31</v>
      </c>
      <c r="F6" s="6">
        <v>150000</v>
      </c>
      <c r="G6" t="s">
        <v>32</v>
      </c>
    </row>
    <row r="7" spans="1:7" x14ac:dyDescent="0.25">
      <c r="E7" t="s">
        <v>35</v>
      </c>
      <c r="F7" s="6">
        <v>150000</v>
      </c>
      <c r="G7" t="s">
        <v>32</v>
      </c>
    </row>
    <row r="8" spans="1:7" x14ac:dyDescent="0.25">
      <c r="E8" t="s">
        <v>25</v>
      </c>
      <c r="F8" s="6">
        <v>170000</v>
      </c>
      <c r="G8" t="s">
        <v>26</v>
      </c>
    </row>
    <row r="9" spans="1:7" x14ac:dyDescent="0.25">
      <c r="E9" t="s">
        <v>22</v>
      </c>
      <c r="F9" s="6">
        <v>100000</v>
      </c>
      <c r="G9" t="s">
        <v>23</v>
      </c>
    </row>
    <row r="10" spans="1:7" x14ac:dyDescent="0.25">
      <c r="E10" t="s">
        <v>30</v>
      </c>
      <c r="F10" s="6">
        <v>30000</v>
      </c>
      <c r="G10" t="s">
        <v>23</v>
      </c>
    </row>
    <row r="11" spans="1:7" x14ac:dyDescent="0.25">
      <c r="E11" t="s">
        <v>33</v>
      </c>
      <c r="F11" s="6">
        <v>150000</v>
      </c>
      <c r="G11" t="s">
        <v>34</v>
      </c>
    </row>
    <row r="12" spans="1:7" x14ac:dyDescent="0.25">
      <c r="E12" t="s">
        <v>20</v>
      </c>
      <c r="F12" s="6">
        <v>100000</v>
      </c>
      <c r="G12" t="s">
        <v>21</v>
      </c>
    </row>
    <row r="13" spans="1:7" x14ac:dyDescent="0.25">
      <c r="E13" t="s">
        <v>24</v>
      </c>
      <c r="F13" s="6">
        <v>30000</v>
      </c>
      <c r="G13" t="s">
        <v>21</v>
      </c>
    </row>
    <row r="14" spans="1:7" ht="15.75" thickBot="1" x14ac:dyDescent="0.3"/>
    <row r="15" spans="1:7" ht="15.75" thickBot="1" x14ac:dyDescent="0.3">
      <c r="E15" s="10" t="s">
        <v>61</v>
      </c>
      <c r="F15" s="10" t="s">
        <v>62</v>
      </c>
    </row>
    <row r="16" spans="1:7" x14ac:dyDescent="0.25">
      <c r="E16" t="s">
        <v>32</v>
      </c>
      <c r="F16" s="6">
        <v>300000</v>
      </c>
    </row>
    <row r="17" spans="5:6" x14ac:dyDescent="0.25">
      <c r="E17" t="s">
        <v>28</v>
      </c>
      <c r="F17" s="12">
        <v>222000</v>
      </c>
    </row>
    <row r="18" spans="5:6" x14ac:dyDescent="0.25">
      <c r="E18" t="s">
        <v>19</v>
      </c>
      <c r="F18" s="12">
        <v>200000</v>
      </c>
    </row>
    <row r="19" spans="5:6" x14ac:dyDescent="0.25">
      <c r="E19" t="s">
        <v>26</v>
      </c>
      <c r="F19" s="6">
        <v>170000</v>
      </c>
    </row>
    <row r="20" spans="5:6" x14ac:dyDescent="0.25">
      <c r="E20" t="s">
        <v>34</v>
      </c>
      <c r="F20" s="6">
        <v>150000</v>
      </c>
    </row>
    <row r="21" spans="5:6" x14ac:dyDescent="0.25">
      <c r="E21" t="s">
        <v>23</v>
      </c>
      <c r="F21" s="6">
        <v>130000</v>
      </c>
    </row>
    <row r="22" spans="5:6" x14ac:dyDescent="0.25">
      <c r="E22" t="s">
        <v>21</v>
      </c>
      <c r="F22" s="6">
        <v>130000</v>
      </c>
    </row>
    <row r="23" spans="5:6" x14ac:dyDescent="0.25">
      <c r="F23" s="6">
        <f>SUM(F16:F22)</f>
        <v>1302000</v>
      </c>
    </row>
  </sheetData>
  <sortState xmlns:xlrd2="http://schemas.microsoft.com/office/spreadsheetml/2017/richdata2" ref="E3:G13">
    <sortCondition ref="G3:G13"/>
  </sortState>
  <mergeCells count="4">
    <mergeCell ref="A1:C1"/>
    <mergeCell ref="E1:G1"/>
    <mergeCell ref="A2:C2"/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sqref="A1:C1"/>
    </sheetView>
  </sheetViews>
  <sheetFormatPr defaultRowHeight="15" x14ac:dyDescent="0.25"/>
  <cols>
    <col min="2" max="2" width="13.85546875" bestFit="1" customWidth="1"/>
    <col min="3" max="3" width="12.42578125" customWidth="1"/>
    <col min="4" max="4" width="2.7109375" customWidth="1"/>
    <col min="5" max="5" width="101.7109375" customWidth="1"/>
    <col min="6" max="6" width="14.42578125" bestFit="1" customWidth="1"/>
    <col min="7" max="7" width="34.85546875" customWidth="1"/>
  </cols>
  <sheetData>
    <row r="1" spans="1:7" ht="15.75" thickBot="1" x14ac:dyDescent="0.3">
      <c r="A1" s="14" t="s">
        <v>9</v>
      </c>
      <c r="B1" s="15"/>
      <c r="C1" s="16"/>
      <c r="D1" s="1"/>
      <c r="E1" s="17" t="s">
        <v>9</v>
      </c>
      <c r="F1" s="18"/>
      <c r="G1" s="19"/>
    </row>
    <row r="2" spans="1:7" ht="15.75" thickBot="1" x14ac:dyDescent="0.3">
      <c r="A2" s="20" t="s">
        <v>59</v>
      </c>
      <c r="B2" s="21"/>
      <c r="C2" s="22"/>
      <c r="D2" s="1"/>
      <c r="E2" s="23" t="s">
        <v>58</v>
      </c>
      <c r="F2" s="24"/>
      <c r="G2" s="25"/>
    </row>
    <row r="3" spans="1:7" x14ac:dyDescent="0.25">
      <c r="A3" s="3">
        <v>18</v>
      </c>
      <c r="B3" s="4">
        <v>4000000</v>
      </c>
      <c r="E3" t="s">
        <v>43</v>
      </c>
      <c r="F3" s="6">
        <v>35000</v>
      </c>
      <c r="G3" t="s">
        <v>44</v>
      </c>
    </row>
    <row r="4" spans="1:7" x14ac:dyDescent="0.25">
      <c r="E4" t="s">
        <v>52</v>
      </c>
      <c r="F4" s="6">
        <v>150000</v>
      </c>
      <c r="G4" t="s">
        <v>44</v>
      </c>
    </row>
    <row r="5" spans="1:7" x14ac:dyDescent="0.25">
      <c r="E5" t="s">
        <v>54</v>
      </c>
      <c r="F5" s="6">
        <v>70000</v>
      </c>
      <c r="G5" t="s">
        <v>44</v>
      </c>
    </row>
    <row r="6" spans="1:7" x14ac:dyDescent="0.25">
      <c r="E6" t="s">
        <v>55</v>
      </c>
      <c r="F6" s="6">
        <v>240000</v>
      </c>
      <c r="G6" t="s">
        <v>44</v>
      </c>
    </row>
    <row r="7" spans="1:7" x14ac:dyDescent="0.25">
      <c r="E7" t="s">
        <v>57</v>
      </c>
      <c r="F7" s="6">
        <v>165000</v>
      </c>
      <c r="G7" t="s">
        <v>44</v>
      </c>
    </row>
    <row r="8" spans="1:7" x14ac:dyDescent="0.25">
      <c r="E8" t="s">
        <v>45</v>
      </c>
      <c r="F8" s="6">
        <v>35000</v>
      </c>
      <c r="G8" t="s">
        <v>46</v>
      </c>
    </row>
    <row r="9" spans="1:7" x14ac:dyDescent="0.25">
      <c r="E9" t="s">
        <v>37</v>
      </c>
      <c r="F9" s="6">
        <v>80000</v>
      </c>
      <c r="G9" t="s">
        <v>38</v>
      </c>
    </row>
    <row r="10" spans="1:7" x14ac:dyDescent="0.25">
      <c r="E10" t="s">
        <v>53</v>
      </c>
      <c r="F10" s="6">
        <v>50000</v>
      </c>
      <c r="G10" t="s">
        <v>38</v>
      </c>
    </row>
    <row r="11" spans="1:7" x14ac:dyDescent="0.25">
      <c r="E11" t="s">
        <v>56</v>
      </c>
      <c r="F11" s="6">
        <v>150000</v>
      </c>
      <c r="G11" t="s">
        <v>38</v>
      </c>
    </row>
    <row r="12" spans="1:7" x14ac:dyDescent="0.25">
      <c r="E12" t="s">
        <v>39</v>
      </c>
      <c r="F12" s="6">
        <v>200000</v>
      </c>
      <c r="G12" t="s">
        <v>40</v>
      </c>
    </row>
    <row r="13" spans="1:7" x14ac:dyDescent="0.25">
      <c r="E13" t="s">
        <v>47</v>
      </c>
      <c r="F13" s="6">
        <v>100000</v>
      </c>
      <c r="G13" t="s">
        <v>40</v>
      </c>
    </row>
    <row r="14" spans="1:7" x14ac:dyDescent="0.25">
      <c r="E14" t="s">
        <v>48</v>
      </c>
      <c r="F14" s="6">
        <v>100000</v>
      </c>
      <c r="G14" t="s">
        <v>40</v>
      </c>
    </row>
    <row r="15" spans="1:7" x14ac:dyDescent="0.25">
      <c r="E15" t="s">
        <v>49</v>
      </c>
      <c r="F15" s="6">
        <v>100000</v>
      </c>
      <c r="G15" t="s">
        <v>40</v>
      </c>
    </row>
    <row r="16" spans="1:7" x14ac:dyDescent="0.25">
      <c r="E16" t="s">
        <v>50</v>
      </c>
      <c r="F16" s="6">
        <v>200000</v>
      </c>
      <c r="G16" t="s">
        <v>51</v>
      </c>
    </row>
    <row r="17" spans="5:7" x14ac:dyDescent="0.25">
      <c r="E17" t="s">
        <v>54</v>
      </c>
      <c r="F17" s="6">
        <v>50000</v>
      </c>
      <c r="G17" t="s">
        <v>51</v>
      </c>
    </row>
    <row r="18" spans="5:7" x14ac:dyDescent="0.25">
      <c r="E18" t="s">
        <v>41</v>
      </c>
      <c r="F18" s="6">
        <v>150000</v>
      </c>
      <c r="G18" t="s">
        <v>42</v>
      </c>
    </row>
    <row r="19" spans="5:7" ht="15.75" thickBot="1" x14ac:dyDescent="0.3"/>
    <row r="20" spans="5:7" ht="15.75" thickBot="1" x14ac:dyDescent="0.3">
      <c r="E20" s="10" t="s">
        <v>61</v>
      </c>
      <c r="F20" s="10" t="s">
        <v>62</v>
      </c>
    </row>
    <row r="21" spans="5:7" x14ac:dyDescent="0.25">
      <c r="E21" t="s">
        <v>44</v>
      </c>
      <c r="F21" s="12">
        <v>660000</v>
      </c>
    </row>
    <row r="22" spans="5:7" x14ac:dyDescent="0.25">
      <c r="E22" t="s">
        <v>40</v>
      </c>
      <c r="F22" s="12">
        <v>500000</v>
      </c>
    </row>
    <row r="23" spans="5:7" x14ac:dyDescent="0.25">
      <c r="E23" t="s">
        <v>38</v>
      </c>
      <c r="F23" s="12">
        <v>280000</v>
      </c>
    </row>
    <row r="24" spans="5:7" x14ac:dyDescent="0.25">
      <c r="E24" t="s">
        <v>51</v>
      </c>
      <c r="F24" s="12">
        <v>250000</v>
      </c>
    </row>
    <row r="25" spans="5:7" x14ac:dyDescent="0.25">
      <c r="E25" t="s">
        <v>42</v>
      </c>
      <c r="F25" s="12">
        <v>150000</v>
      </c>
    </row>
    <row r="26" spans="5:7" x14ac:dyDescent="0.25">
      <c r="E26" t="s">
        <v>46</v>
      </c>
      <c r="F26" s="12">
        <v>35000</v>
      </c>
    </row>
    <row r="27" spans="5:7" x14ac:dyDescent="0.25">
      <c r="F27" s="6">
        <f>SUM(F21:F26)</f>
        <v>1875000</v>
      </c>
    </row>
  </sheetData>
  <sortState xmlns:xlrd2="http://schemas.microsoft.com/office/spreadsheetml/2017/richdata2" ref="E3:G18">
    <sortCondition ref="G3:G18"/>
  </sortState>
  <mergeCells count="4">
    <mergeCell ref="A1:C1"/>
    <mergeCell ref="E1:G1"/>
    <mergeCell ref="A2:C2"/>
    <mergeCell ref="E2:G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Gioia</cp:lastModifiedBy>
  <dcterms:created xsi:type="dcterms:W3CDTF">2020-06-07T14:18:38Z</dcterms:created>
  <dcterms:modified xsi:type="dcterms:W3CDTF">2020-06-12T16:54:14Z</dcterms:modified>
</cp:coreProperties>
</file>