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13_ncr:1_{6330549E-5A15-4C0D-9377-7B9CB9F34678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resumo" sheetId="1" r:id="rId1"/>
    <sheet name="2017" sheetId="3" r:id="rId2"/>
    <sheet name="2018" sheetId="4" r:id="rId3"/>
    <sheet name="2019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2" l="1"/>
  <c r="F28" i="4"/>
  <c r="F26" i="3"/>
</calcChain>
</file>

<file path=xl/sharedStrings.xml><?xml version="1.0" encoding="utf-8"?>
<sst xmlns="http://schemas.openxmlformats.org/spreadsheetml/2006/main" count="162" uniqueCount="85">
  <si>
    <t>Emendas ao Orçamento 2017 Acolhidas</t>
  </si>
  <si>
    <t>Emendas ao Orçamento 2017 Liberadas</t>
  </si>
  <si>
    <t>Vereador Noemi Nonato</t>
  </si>
  <si>
    <t>Emendas propostas ao orçamento municipal</t>
  </si>
  <si>
    <t>Emendas propostas</t>
  </si>
  <si>
    <t>Emendas  Acolhidas</t>
  </si>
  <si>
    <t>Emendas Liberadas</t>
  </si>
  <si>
    <t>ANO</t>
  </si>
  <si>
    <t xml:space="preserve">Quant. </t>
  </si>
  <si>
    <t>valor</t>
  </si>
  <si>
    <t xml:space="preserve">Organização de Evento Esportivo - Associação Paulista de Desportos </t>
  </si>
  <si>
    <t>Secretaria Municipal de Esportes e Lazer</t>
  </si>
  <si>
    <t>Melhorias e Consertos de equipamentos públicos em Itaim Paulista</t>
  </si>
  <si>
    <t>Prefeitura Regional Itaim Paulista</t>
  </si>
  <si>
    <t>Melhoria e Conserto de Equipamentos Públicos no Bairro de Ermelino Matarazzo</t>
  </si>
  <si>
    <t>Prefeitura Regional Ermelino Matarazzo</t>
  </si>
  <si>
    <t>Melhoria e Conserto de Equipamentos Públicos no Bairro da Penha</t>
  </si>
  <si>
    <t>Prefeitura Regional Penha</t>
  </si>
  <si>
    <t>Melhorias e Consertos de Equipamentos Públicos no Bairro da Penha</t>
  </si>
  <si>
    <t>Apoio a Eventos Culturais na Cidade de São Paulo</t>
  </si>
  <si>
    <t>Secretaria Municipal de Cultura</t>
  </si>
  <si>
    <t>Evento Thunder Fight 14- Associação Paulista de Desportos</t>
  </si>
  <si>
    <t>Apoio a eventos culturais na cidade de São Paulo</t>
  </si>
  <si>
    <t>Programa descomplica SP</t>
  </si>
  <si>
    <t>Secretaria Municipal de Inovação e Tecnologia</t>
  </si>
  <si>
    <t>Evento Cultural</t>
  </si>
  <si>
    <t>Ação Social "A Hora da Vitória"</t>
  </si>
  <si>
    <t>Apoio a estrutura de eventos na cidade de São Paulo</t>
  </si>
  <si>
    <t>Secretaria Especial de Relações Governamentais</t>
  </si>
  <si>
    <t>Reformas e readequação no Hospital Municipal Ermelino Matarazzo</t>
  </si>
  <si>
    <t>Secretaria Municipal da Saúde</t>
  </si>
  <si>
    <t>Melhorias, consertos e readequações em equipamentos públicos no bairro do Jabaquara</t>
  </si>
  <si>
    <t>Prefeitura Regional do Jabaquara</t>
  </si>
  <si>
    <t>Apoio ao evento: Campeonato Thunder Fight 15/MMA  a ser realizado no dia 19/05/2018</t>
  </si>
  <si>
    <t>Apoio ao evento social e cultural "Aperte o play- na Quebrada" no dia 09/06/2018</t>
  </si>
  <si>
    <t>Evento "Cidadania Já" a ser Realizado no dia 26/08/2018 pela LCP Produções - CNPJ 00.143.832/0001-67</t>
  </si>
  <si>
    <t>Evento "A hora da Vitoria" a ser realizado no dia 08/12/2018 pela LCP Produções - CNPJ 00.143.832/0001-67</t>
  </si>
  <si>
    <t>Evento "Ideas Cidadania" do Instituto ABAMMY CNPJ 02.097.762/00001-83</t>
  </si>
  <si>
    <t>APOIO AO EVENTO "9° ARRAIAL DO VISTA ALEGRE" A SER REALIZADO EM 11/08/2018 PO AO CUBO3- COMÉRCI FONOGRÁFICO E PRODUÇÕES ME - CNPJ 07.743.916/000-80</t>
  </si>
  <si>
    <t>Melhorias, consertos e readequações em equipamentos publicos no bairro de Guaianases</t>
  </si>
  <si>
    <t>Prefeitura Regional de Guaianases</t>
  </si>
  <si>
    <t>Melhorias e consertos e readequações em equipamentos públicos no bairro de Guaianases.</t>
  </si>
  <si>
    <t>Apoio ao evento CAMPEONATO THUNDER FIGHT 17/MMA DA ASSOCIAÇÃO LAMESP -CNPJ 08527902/0001-92</t>
  </si>
  <si>
    <t>Apoio ao evento cultural "PRÊMIO LITERÁRIO IDE" A SER REALIZADO PELO INSTITUTO CONHECER Brasil ICB- CNPJ- 01.718.634/0001-47 nos dias 27,28,29 de setembro de 2018 Centro das Convenções do Anhembi</t>
  </si>
  <si>
    <t>Apoio a eventos culturais da cidade  de São Paulo</t>
  </si>
  <si>
    <t>Casa Civil</t>
  </si>
  <si>
    <t>Apoio ao Evento Thunder Fight 18/MMA da Associação LAMESP - CNPJ 08.527.902/0001-92 - A SER REALIZADO NO DIA 17/11/2018</t>
  </si>
  <si>
    <t>Reformas, adequação e equipamentos para o  Hospital Municipal Doutor Alexandre Zaio .</t>
  </si>
  <si>
    <t>Emendas ao Orçamento 2018 Acolhidas</t>
  </si>
  <si>
    <t>Emendas ao Orçamento 2018 Liberadas</t>
  </si>
  <si>
    <t>APOIO A EVENTOS NA CIDADE DE SAO PAULO</t>
  </si>
  <si>
    <t>SM Turismo</t>
  </si>
  <si>
    <t>EVENTO ''AÇÃO CULTURAL RAÍZES SERTANEJAS II A SER REALIZADO NO DIA 18/05 POR LUIZ CARLOS PEREIRA DA SILVA</t>
  </si>
  <si>
    <t>SM Cultura</t>
  </si>
  <si>
    <t>EVENTO ANIVERSÁRIO DE GUAIANASES A SER REALIZADO PELO INSTITUTO SOCIAL CULTURAL EKBALLOIN - CNPJ 28.586.912/0001-06</t>
  </si>
  <si>
    <t>EVENTO "PAZ NO TRANSITO" A SER REALIZADO NO DIA 09/06 PELO INSTITUTO MIGUEL PRADO, CNPJ 03958635/0001-94</t>
  </si>
  <si>
    <t>EVENTO "AÇAO SOCIAL - MAES EM AÇÃO" A SER REALIZADO NO DIA 25/05 POR APERTE O PLAY PRODUÇÕES, CNPJ 07743916/0001-80</t>
  </si>
  <si>
    <t>APOIO A EVENTOS NA CIDADE DE SÃO PAULO</t>
  </si>
  <si>
    <t>PROJETO: TRAJETÓRIA DO AFRICANO EM TERRITÓRIO BRASILEIRO - ASSOCIAÇÃO ASSISTENCIAL LIBERDADE, CANTO E DANÇA - CNPJ 58.378.381/0001-27</t>
  </si>
  <si>
    <t>REFORMA, MANUTENÇÃO E MELHORIAS EM EQUIPAMENTOS PÚBLICOS NO DISTRITO DE GUAIANASES</t>
  </si>
  <si>
    <t>Subprefeitura Guaianases</t>
  </si>
  <si>
    <t>EVENTO THUNDER FIGHT 20/MMA - A SER REALIZADO EM 17/08 DA ASSOCIAÇÃO LAMESP - CNPJ 08.527.902/0001-92</t>
  </si>
  <si>
    <t>SM Esportes e Lazer</t>
  </si>
  <si>
    <t>ATENDIMENTO À DEMANDA DE EXAMES DO INSTITUTO DO CÂNCER DR. ARNALDO</t>
  </si>
  <si>
    <t>SM Saúde</t>
  </si>
  <si>
    <t>EVENTO " 1º ARRAIAL BENEFICENTE DA MOOCA" ORGANIZADO POR NOVA GERAÇÃO COMUNIDADE EVANGÉLICA - CNP2 23.468.307/0001-17 A SER REALIZADO NO DIA 29/06.</t>
  </si>
  <si>
    <t>EVENTO THUNDER FIGHT 19/MMA - A SER REALIZADO EM 03/08 DA ASSOCIAÇÃO LAMESP - CNPJ 08.527.902/0001-92</t>
  </si>
  <si>
    <t>PROJETO "CIDADANIA EM MOVIMENTO" A SER REALIZADO NO MÊS DE SETEMBRO POR ASSOCIAÇÃO BENEFICENTE BRAÇOS FORTES CNPJ 04.223.883/0001-50</t>
  </si>
  <si>
    <t>EVENTO ''GRANDE CONFRATERNIZAÇÃO DO POVO DE DEUS" A SER REALIZADO POR "APERTE O PLAY NA QUEBRADA" CNPJ 07.743.916/0001-80 EM 24/08/2019</t>
  </si>
  <si>
    <t>EVENTO "PAZ NO TRANSITO, LOUCOS POR MOTO" A SER REALIZADO POR "APERTE O PLAY NA QUEBRADA"</t>
  </si>
  <si>
    <t>EVENTO AÇAO CULTURAL "MODA E VIOLA" A SER REALIZADO POR LUIZ FERREIRA DA SILVA PRODUÇÕES / ME CNPJ 00.143.832/0001-67 EM 01/09/2019</t>
  </si>
  <si>
    <t>EVENTO AÇAO CULTURAL ''MODA E VIOLA" A SER REALIZADO POR LUIZ FERREIRA DA SILVA PRODUÇÕES / ME CNPJ 00.143.832/0001-67 EM 01/09/2019</t>
  </si>
  <si>
    <t>APOIO A EVENTOS DA CIDADE DE SÃO PAULO</t>
  </si>
  <si>
    <t>EVENTO AÇAO CULTURAL ''MODAO SERTANEJO" A SER REALIZADO</t>
  </si>
  <si>
    <t>EVENTO AÇÃO SOCIAL E CULTURAL "AD JABAQUARA" A SER REALIZADO POR "PEDÁGIO BRASIL LTDA/ME" CNPJ 22.414.305/0001-82 EM 19/10/2019</t>
  </si>
  <si>
    <t>EVENTO AÇÃO SOCIAL E CULTURAL ''AD VILA ALPINA" A SER REALIZADO POR "PEDÁGIO BRASIL LTDA/ME" CNPJ 22.414.305/0001-82 EM 28/09/2019</t>
  </si>
  <si>
    <t>EVENTO AÇÃO CULTURAL ''FAZER O BEM" A SER REALIZADO</t>
  </si>
  <si>
    <t>EVENTO AÇÃO CULTURAL ''PAZ NA QUEBRADA UNIÃO DE VILA NOVA" A SER REALIZADO POR "APERTE O PLAY PRODUÇÕES EIRELI" CNPJ 07.743.916/0001-80 EM 28/09/2019</t>
  </si>
  <si>
    <t>EVENTO AÇÃO CULTURAL "FAVELA É SHOW" A SER REALIZADO POR "APERTE O PLAY PRODUÇÕES EIRELI" CNPJ 07.743.916/0001-80 EM 21/09/2019</t>
  </si>
  <si>
    <t>EVENTO AÇAO SOCIAL JUVENTUDE JARDIM SAO LUIZ A SER REALIZADO POR LCP PRODUÇÕES - CNPJ 00.143.832/0001-67</t>
  </si>
  <si>
    <t>Emendas ao Orçamento 2019 Liberadas</t>
  </si>
  <si>
    <t>Emendas ao Orçamento 2019 Acolhidas</t>
  </si>
  <si>
    <t>Orgão Executor</t>
  </si>
  <si>
    <t>Valor</t>
  </si>
  <si>
    <t>Vereadora Noemi Nonato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</si>
</sst>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/>
    <xf numFmtId="0" fontId="2" fillId="2" borderId="0" xfId="0" applyFont="1" applyFill="1"/>
    <xf numFmtId="8" fontId="2" fillId="2" borderId="0" xfId="0" applyNumberFormat="1" applyFont="1" applyFill="1"/>
    <xf numFmtId="4" fontId="0" fillId="0" borderId="0" xfId="0" applyNumberFormat="1"/>
    <xf numFmtId="8" fontId="0" fillId="0" borderId="0" xfId="0" applyNumberFormat="1"/>
    <xf numFmtId="4" fontId="0" fillId="0" borderId="0" xfId="0" applyNumberFormat="1" applyBorder="1"/>
    <xf numFmtId="4" fontId="0" fillId="0" borderId="1" xfId="0" applyNumberFormat="1" applyBorder="1" applyAlignment="1">
      <alignment horizontal="right" wrapText="1"/>
    </xf>
    <xf numFmtId="0" fontId="1" fillId="0" borderId="1" xfId="0" applyFont="1" applyBorder="1" applyAlignment="1">
      <alignment wrapText="1"/>
    </xf>
    <xf numFmtId="8" fontId="0" fillId="2" borderId="0" xfId="0" applyNumberFormat="1" applyFill="1"/>
    <xf numFmtId="8" fontId="0" fillId="2" borderId="0" xfId="0" applyNumberFormat="1" applyFill="1" applyBorder="1"/>
    <xf numFmtId="8" fontId="3" fillId="2" borderId="0" xfId="0" applyNumberFormat="1" applyFont="1" applyFill="1"/>
    <xf numFmtId="4" fontId="0" fillId="0" borderId="0" xfId="0" applyNumberForma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'2017'!$E$19:$E$25</c:f>
              <c:strCache>
                <c:ptCount val="7"/>
                <c:pt idx="0">
                  <c:v>Prefeitura Regional Penha</c:v>
                </c:pt>
                <c:pt idx="1">
                  <c:v>Secretaria Municipal de Cultura</c:v>
                </c:pt>
                <c:pt idx="2">
                  <c:v>Prefeitura Regional Ermelino Matarazzo</c:v>
                </c:pt>
                <c:pt idx="3">
                  <c:v>Secretaria Municipal de Esportes e Lazer</c:v>
                </c:pt>
                <c:pt idx="4">
                  <c:v>Prefeitura Regional Itaim Paulista</c:v>
                </c:pt>
                <c:pt idx="5">
                  <c:v>Secretaria Especial de Relações Governamentais</c:v>
                </c:pt>
                <c:pt idx="6">
                  <c:v>Secretaria Municipal de Inovação e Tecnologia</c:v>
                </c:pt>
              </c:strCache>
            </c:strRef>
          </c:cat>
          <c:val>
            <c:numRef>
              <c:f>'2017'!$F$19:$F$25</c:f>
              <c:numCache>
                <c:formatCode>#,##0.00</c:formatCode>
                <c:ptCount val="7"/>
                <c:pt idx="0">
                  <c:v>700000</c:v>
                </c:pt>
                <c:pt idx="1">
                  <c:v>600000</c:v>
                </c:pt>
                <c:pt idx="2">
                  <c:v>500000</c:v>
                </c:pt>
                <c:pt idx="3">
                  <c:v>266363</c:v>
                </c:pt>
                <c:pt idx="4">
                  <c:v>200000</c:v>
                </c:pt>
                <c:pt idx="5">
                  <c:v>200000</c:v>
                </c:pt>
                <c:pt idx="6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5-483C-A8EA-333ACAAA2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8459375"/>
        <c:axId val="638460207"/>
      </c:barChart>
      <c:catAx>
        <c:axId val="638459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8460207"/>
        <c:crosses val="autoZero"/>
        <c:auto val="1"/>
        <c:lblAlgn val="ctr"/>
        <c:lblOffset val="100"/>
        <c:noMultiLvlLbl val="0"/>
      </c:catAx>
      <c:valAx>
        <c:axId val="638460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8459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'2018'!$E$22:$E$27</c:f>
              <c:strCache>
                <c:ptCount val="6"/>
                <c:pt idx="0">
                  <c:v>Secretaria Municipal de Cultura</c:v>
                </c:pt>
                <c:pt idx="1">
                  <c:v>Secretaria Municipal da Saúde</c:v>
                </c:pt>
                <c:pt idx="2">
                  <c:v>Prefeitura Regional de Guaianases</c:v>
                </c:pt>
                <c:pt idx="3">
                  <c:v>Prefeitura Regional do Jabaquara</c:v>
                </c:pt>
                <c:pt idx="4">
                  <c:v>Secretaria Municipal de Esportes e Lazer</c:v>
                </c:pt>
                <c:pt idx="5">
                  <c:v>Casa Civil</c:v>
                </c:pt>
              </c:strCache>
            </c:strRef>
          </c:cat>
          <c:val>
            <c:numRef>
              <c:f>'2018'!$F$22:$F$27</c:f>
              <c:numCache>
                <c:formatCode>"R$"#,##0.00_);[Red]\("R$"#,##0.00\)</c:formatCode>
                <c:ptCount val="6"/>
                <c:pt idx="0">
                  <c:v>810000</c:v>
                </c:pt>
                <c:pt idx="1">
                  <c:v>500000</c:v>
                </c:pt>
                <c:pt idx="2">
                  <c:v>299999</c:v>
                </c:pt>
                <c:pt idx="3">
                  <c:v>663636</c:v>
                </c:pt>
                <c:pt idx="4">
                  <c:v>354543</c:v>
                </c:pt>
                <c:pt idx="5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8-45AF-A166-238FB5A53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8506479"/>
        <c:axId val="628507311"/>
      </c:barChart>
      <c:catAx>
        <c:axId val="628506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8507311"/>
        <c:crosses val="autoZero"/>
        <c:auto val="1"/>
        <c:lblAlgn val="ctr"/>
        <c:lblOffset val="100"/>
        <c:noMultiLvlLbl val="0"/>
      </c:catAx>
      <c:valAx>
        <c:axId val="628507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8506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'2019'!$E$31:$E$35</c:f>
              <c:strCache>
                <c:ptCount val="5"/>
                <c:pt idx="0">
                  <c:v>SM Cultura</c:v>
                </c:pt>
                <c:pt idx="1">
                  <c:v>SM Turismo</c:v>
                </c:pt>
                <c:pt idx="2">
                  <c:v>SM Esportes e Lazer</c:v>
                </c:pt>
                <c:pt idx="3">
                  <c:v>Subprefeitura Guaianases</c:v>
                </c:pt>
                <c:pt idx="4">
                  <c:v>SM Saúde</c:v>
                </c:pt>
              </c:strCache>
            </c:strRef>
          </c:cat>
          <c:val>
            <c:numRef>
              <c:f>'2019'!$F$31:$F$35</c:f>
              <c:numCache>
                <c:formatCode>#,##0.00</c:formatCode>
                <c:ptCount val="5"/>
                <c:pt idx="0">
                  <c:v>1760000</c:v>
                </c:pt>
                <c:pt idx="1">
                  <c:v>500000</c:v>
                </c:pt>
                <c:pt idx="2">
                  <c:v>300000</c:v>
                </c:pt>
                <c:pt idx="3">
                  <c:v>300000</c:v>
                </c:pt>
                <c:pt idx="4">
                  <c:v>120000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9-437D-A2F0-686C36CC4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9235375"/>
        <c:axId val="769237455"/>
      </c:barChart>
      <c:catAx>
        <c:axId val="769235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9237455"/>
        <c:crosses val="autoZero"/>
        <c:auto val="1"/>
        <c:lblAlgn val="ctr"/>
        <c:lblOffset val="100"/>
        <c:noMultiLvlLbl val="0"/>
      </c:catAx>
      <c:valAx>
        <c:axId val="76923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9235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26</xdr:row>
      <xdr:rowOff>95249</xdr:rowOff>
    </xdr:from>
    <xdr:to>
      <xdr:col>6</xdr:col>
      <xdr:colOff>1333500</xdr:colOff>
      <xdr:row>37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28</xdr:row>
      <xdr:rowOff>28575</xdr:rowOff>
    </xdr:from>
    <xdr:to>
      <xdr:col>5</xdr:col>
      <xdr:colOff>847724</xdr:colOff>
      <xdr:row>42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36</xdr:row>
      <xdr:rowOff>66675</xdr:rowOff>
    </xdr:from>
    <xdr:to>
      <xdr:col>5</xdr:col>
      <xdr:colOff>714375</xdr:colOff>
      <xdr:row>47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workbookViewId="0">
      <selection sqref="A1:G1"/>
    </sheetView>
  </sheetViews>
  <sheetFormatPr defaultRowHeight="15" x14ac:dyDescent="0.25"/>
  <cols>
    <col min="3" max="3" width="14.85546875" bestFit="1" customWidth="1"/>
    <col min="5" max="5" width="13.85546875" bestFit="1" customWidth="1"/>
    <col min="7" max="7" width="13.85546875" bestFit="1" customWidth="1"/>
  </cols>
  <sheetData>
    <row r="1" spans="1:7" x14ac:dyDescent="0.25">
      <c r="A1" s="15" t="s">
        <v>84</v>
      </c>
      <c r="B1" s="15"/>
      <c r="C1" s="15"/>
      <c r="D1" s="15"/>
      <c r="E1" s="15"/>
      <c r="F1" s="15"/>
      <c r="G1" s="15"/>
    </row>
    <row r="2" spans="1:7" x14ac:dyDescent="0.25">
      <c r="A2" s="14" t="s">
        <v>3</v>
      </c>
      <c r="B2" s="14"/>
      <c r="C2" s="14"/>
      <c r="D2" s="14"/>
      <c r="E2" s="14"/>
      <c r="F2" s="14"/>
      <c r="G2" s="14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14"/>
      <c r="B4" s="14" t="s">
        <v>4</v>
      </c>
      <c r="C4" s="14"/>
      <c r="D4" s="14" t="s">
        <v>5</v>
      </c>
      <c r="E4" s="14"/>
      <c r="F4" s="14" t="s">
        <v>6</v>
      </c>
      <c r="G4" s="14"/>
    </row>
    <row r="5" spans="1:7" x14ac:dyDescent="0.25">
      <c r="A5" s="14" t="s">
        <v>7</v>
      </c>
      <c r="B5" s="14" t="s">
        <v>8</v>
      </c>
      <c r="C5" s="14" t="s">
        <v>9</v>
      </c>
      <c r="D5" s="14" t="s">
        <v>8</v>
      </c>
      <c r="E5" s="14" t="s">
        <v>9</v>
      </c>
      <c r="F5" s="14" t="s">
        <v>8</v>
      </c>
      <c r="G5" s="14" t="s">
        <v>9</v>
      </c>
    </row>
    <row r="6" spans="1:7" x14ac:dyDescent="0.25">
      <c r="A6" s="2">
        <v>2017</v>
      </c>
      <c r="B6" s="3">
        <v>12</v>
      </c>
      <c r="C6" s="4">
        <v>11000000</v>
      </c>
      <c r="D6" s="3">
        <v>10</v>
      </c>
      <c r="E6" s="4">
        <v>2986363</v>
      </c>
      <c r="F6" s="3">
        <v>14</v>
      </c>
      <c r="G6" s="4">
        <v>2566363</v>
      </c>
    </row>
    <row r="7" spans="1:7" x14ac:dyDescent="0.25">
      <c r="A7" s="2">
        <v>2018</v>
      </c>
      <c r="B7" s="3">
        <v>16</v>
      </c>
      <c r="C7" s="4">
        <v>6000000</v>
      </c>
      <c r="D7" s="3">
        <v>18</v>
      </c>
      <c r="E7" s="4">
        <v>3000000</v>
      </c>
      <c r="F7" s="3">
        <v>17</v>
      </c>
      <c r="G7" s="4">
        <v>2658178</v>
      </c>
    </row>
    <row r="8" spans="1:7" x14ac:dyDescent="0.25">
      <c r="A8" s="2">
        <v>2019</v>
      </c>
      <c r="B8" s="3">
        <v>14</v>
      </c>
      <c r="C8" s="4">
        <v>4000000</v>
      </c>
      <c r="D8" s="3">
        <v>16</v>
      </c>
      <c r="E8" s="4">
        <v>4000000</v>
      </c>
      <c r="F8" s="3">
        <v>26</v>
      </c>
      <c r="G8" s="4">
        <v>2980000</v>
      </c>
    </row>
    <row r="9" spans="1:7" x14ac:dyDescent="0.25">
      <c r="A9" s="2">
        <v>2020</v>
      </c>
      <c r="B9" s="3">
        <v>3</v>
      </c>
      <c r="C9" s="4">
        <v>9000000</v>
      </c>
      <c r="D9" s="2"/>
      <c r="E9" s="2"/>
      <c r="F9" s="2"/>
      <c r="G9" s="2"/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workbookViewId="0">
      <selection sqref="A1:C1"/>
    </sheetView>
  </sheetViews>
  <sheetFormatPr defaultRowHeight="15" x14ac:dyDescent="0.25"/>
  <cols>
    <col min="2" max="2" width="13.85546875" bestFit="1" customWidth="1"/>
    <col min="3" max="3" width="12.5703125" customWidth="1"/>
    <col min="5" max="5" width="73.7109375" customWidth="1"/>
    <col min="6" max="6" width="11.7109375" bestFit="1" customWidth="1"/>
    <col min="7" max="7" width="44.5703125" bestFit="1" customWidth="1"/>
  </cols>
  <sheetData>
    <row r="1" spans="1:7" ht="15.75" thickBot="1" x14ac:dyDescent="0.3">
      <c r="A1" s="16" t="s">
        <v>84</v>
      </c>
      <c r="B1" s="17"/>
      <c r="C1" s="18"/>
      <c r="D1" s="1"/>
      <c r="E1" s="19" t="s">
        <v>2</v>
      </c>
      <c r="F1" s="20"/>
      <c r="G1" s="21"/>
    </row>
    <row r="2" spans="1:7" ht="15.75" customHeight="1" thickBot="1" x14ac:dyDescent="0.3">
      <c r="A2" s="22" t="s">
        <v>0</v>
      </c>
      <c r="B2" s="23"/>
      <c r="C2" s="24"/>
      <c r="D2" s="1"/>
      <c r="E2" s="25" t="s">
        <v>1</v>
      </c>
      <c r="F2" s="26"/>
      <c r="G2" s="27"/>
    </row>
    <row r="3" spans="1:7" x14ac:dyDescent="0.25">
      <c r="A3" s="3">
        <v>10</v>
      </c>
      <c r="B3" s="4">
        <v>2986363</v>
      </c>
      <c r="E3" t="s">
        <v>10</v>
      </c>
      <c r="F3" s="5">
        <v>136363</v>
      </c>
      <c r="G3" t="s">
        <v>11</v>
      </c>
    </row>
    <row r="4" spans="1:7" x14ac:dyDescent="0.25">
      <c r="E4" t="s">
        <v>12</v>
      </c>
      <c r="F4" s="5">
        <v>200000</v>
      </c>
      <c r="G4" t="s">
        <v>13</v>
      </c>
    </row>
    <row r="5" spans="1:7" x14ac:dyDescent="0.25">
      <c r="E5" t="s">
        <v>14</v>
      </c>
      <c r="F5" s="5">
        <v>200000</v>
      </c>
      <c r="G5" t="s">
        <v>15</v>
      </c>
    </row>
    <row r="6" spans="1:7" x14ac:dyDescent="0.25">
      <c r="E6" t="s">
        <v>14</v>
      </c>
      <c r="F6" s="5">
        <v>300000</v>
      </c>
      <c r="G6" t="s">
        <v>15</v>
      </c>
    </row>
    <row r="7" spans="1:7" x14ac:dyDescent="0.25">
      <c r="E7" t="s">
        <v>16</v>
      </c>
      <c r="F7" s="5">
        <v>200000</v>
      </c>
      <c r="G7" t="s">
        <v>17</v>
      </c>
    </row>
    <row r="8" spans="1:7" x14ac:dyDescent="0.25">
      <c r="E8" t="s">
        <v>18</v>
      </c>
      <c r="F8" s="5">
        <v>500000</v>
      </c>
      <c r="G8" t="s">
        <v>17</v>
      </c>
    </row>
    <row r="9" spans="1:7" x14ac:dyDescent="0.25">
      <c r="E9" t="s">
        <v>19</v>
      </c>
      <c r="F9" s="5">
        <v>150000</v>
      </c>
      <c r="G9" t="s">
        <v>20</v>
      </c>
    </row>
    <row r="10" spans="1:7" x14ac:dyDescent="0.25">
      <c r="E10" t="s">
        <v>21</v>
      </c>
      <c r="F10" s="5">
        <v>130000</v>
      </c>
      <c r="G10" t="s">
        <v>11</v>
      </c>
    </row>
    <row r="11" spans="1:7" x14ac:dyDescent="0.25">
      <c r="E11" t="s">
        <v>22</v>
      </c>
      <c r="F11" s="5">
        <v>250000</v>
      </c>
      <c r="G11" t="s">
        <v>20</v>
      </c>
    </row>
    <row r="12" spans="1:7" x14ac:dyDescent="0.25">
      <c r="E12" t="s">
        <v>23</v>
      </c>
      <c r="F12" s="5">
        <v>100000</v>
      </c>
      <c r="G12" t="s">
        <v>24</v>
      </c>
    </row>
    <row r="13" spans="1:7" x14ac:dyDescent="0.25">
      <c r="E13" t="s">
        <v>25</v>
      </c>
      <c r="F13" s="5">
        <v>50000</v>
      </c>
      <c r="G13" t="s">
        <v>20</v>
      </c>
    </row>
    <row r="14" spans="1:7" x14ac:dyDescent="0.25">
      <c r="E14" t="s">
        <v>26</v>
      </c>
      <c r="F14" s="5">
        <v>150000</v>
      </c>
      <c r="G14" t="s">
        <v>20</v>
      </c>
    </row>
    <row r="15" spans="1:7" x14ac:dyDescent="0.25">
      <c r="E15" t="s">
        <v>27</v>
      </c>
      <c r="F15" s="5">
        <v>100000</v>
      </c>
      <c r="G15" t="s">
        <v>28</v>
      </c>
    </row>
    <row r="16" spans="1:7" x14ac:dyDescent="0.25">
      <c r="E16" t="s">
        <v>27</v>
      </c>
      <c r="F16" s="5">
        <v>100000</v>
      </c>
      <c r="G16" t="s">
        <v>28</v>
      </c>
    </row>
    <row r="17" spans="5:6" ht="15.75" thickBot="1" x14ac:dyDescent="0.3"/>
    <row r="18" spans="5:6" ht="15.75" thickBot="1" x14ac:dyDescent="0.3">
      <c r="E18" s="9" t="s">
        <v>82</v>
      </c>
      <c r="F18" s="9" t="s">
        <v>83</v>
      </c>
    </row>
    <row r="19" spans="5:6" x14ac:dyDescent="0.25">
      <c r="E19" t="s">
        <v>17</v>
      </c>
      <c r="F19" s="7">
        <v>700000</v>
      </c>
    </row>
    <row r="20" spans="5:6" ht="15.75" thickBot="1" x14ac:dyDescent="0.3">
      <c r="E20" t="s">
        <v>20</v>
      </c>
      <c r="F20" s="7">
        <v>600000</v>
      </c>
    </row>
    <row r="21" spans="5:6" ht="15.75" thickBot="1" x14ac:dyDescent="0.3">
      <c r="E21" t="s">
        <v>15</v>
      </c>
      <c r="F21" s="8">
        <v>500000</v>
      </c>
    </row>
    <row r="22" spans="5:6" ht="15.75" thickBot="1" x14ac:dyDescent="0.3">
      <c r="E22" t="s">
        <v>11</v>
      </c>
      <c r="F22" s="5">
        <v>266363</v>
      </c>
    </row>
    <row r="23" spans="5:6" ht="15.75" thickBot="1" x14ac:dyDescent="0.3">
      <c r="E23" t="s">
        <v>13</v>
      </c>
      <c r="F23" s="8">
        <v>200000</v>
      </c>
    </row>
    <row r="24" spans="5:6" x14ac:dyDescent="0.25">
      <c r="E24" t="s">
        <v>28</v>
      </c>
      <c r="F24" s="5">
        <v>200000</v>
      </c>
    </row>
    <row r="25" spans="5:6" x14ac:dyDescent="0.25">
      <c r="E25" t="s">
        <v>24</v>
      </c>
      <c r="F25" s="5">
        <v>100000</v>
      </c>
    </row>
    <row r="26" spans="5:6" x14ac:dyDescent="0.25">
      <c r="F26" s="5">
        <f>SUM(F19:F25)</f>
        <v>2566363</v>
      </c>
    </row>
  </sheetData>
  <mergeCells count="4">
    <mergeCell ref="A1:C1"/>
    <mergeCell ref="E1:G1"/>
    <mergeCell ref="A2:C2"/>
    <mergeCell ref="E2:G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sqref="A1:C1"/>
    </sheetView>
  </sheetViews>
  <sheetFormatPr defaultRowHeight="15" x14ac:dyDescent="0.25"/>
  <cols>
    <col min="2" max="2" width="13.85546875" bestFit="1" customWidth="1"/>
    <col min="3" max="3" width="11.85546875" customWidth="1"/>
    <col min="4" max="4" width="2.7109375" customWidth="1"/>
    <col min="5" max="5" width="100.7109375" customWidth="1"/>
    <col min="6" max="6" width="14.42578125" bestFit="1" customWidth="1"/>
    <col min="7" max="7" width="36.5703125" customWidth="1"/>
  </cols>
  <sheetData>
    <row r="1" spans="1:7" ht="15.75" thickBot="1" x14ac:dyDescent="0.3">
      <c r="A1" s="16" t="s">
        <v>84</v>
      </c>
      <c r="B1" s="17"/>
      <c r="C1" s="18"/>
      <c r="D1" s="1"/>
      <c r="E1" s="19" t="s">
        <v>84</v>
      </c>
      <c r="F1" s="20"/>
      <c r="G1" s="21"/>
    </row>
    <row r="2" spans="1:7" ht="15.75" thickBot="1" x14ac:dyDescent="0.3">
      <c r="A2" s="28" t="s">
        <v>48</v>
      </c>
      <c r="B2" s="29"/>
      <c r="C2" s="30"/>
      <c r="D2" s="1"/>
      <c r="E2" s="31" t="s">
        <v>49</v>
      </c>
      <c r="F2" s="32"/>
      <c r="G2" s="33"/>
    </row>
    <row r="3" spans="1:7" x14ac:dyDescent="0.25">
      <c r="A3" s="3">
        <v>18</v>
      </c>
      <c r="B3" s="4">
        <v>3000000</v>
      </c>
      <c r="E3" t="s">
        <v>29</v>
      </c>
      <c r="F3" s="12">
        <v>200000</v>
      </c>
      <c r="G3" t="s">
        <v>30</v>
      </c>
    </row>
    <row r="4" spans="1:7" x14ac:dyDescent="0.25">
      <c r="E4" t="s">
        <v>31</v>
      </c>
      <c r="F4" s="10">
        <v>163636</v>
      </c>
      <c r="G4" t="s">
        <v>32</v>
      </c>
    </row>
    <row r="5" spans="1:7" x14ac:dyDescent="0.25">
      <c r="E5" t="s">
        <v>33</v>
      </c>
      <c r="F5" s="10">
        <v>118181</v>
      </c>
      <c r="G5" t="s">
        <v>11</v>
      </c>
    </row>
    <row r="6" spans="1:7" x14ac:dyDescent="0.25">
      <c r="E6" t="s">
        <v>31</v>
      </c>
      <c r="F6" s="10">
        <v>500000</v>
      </c>
      <c r="G6" t="s">
        <v>32</v>
      </c>
    </row>
    <row r="7" spans="1:7" x14ac:dyDescent="0.25">
      <c r="E7" t="s">
        <v>34</v>
      </c>
      <c r="F7" s="10">
        <v>60000</v>
      </c>
      <c r="G7" t="s">
        <v>20</v>
      </c>
    </row>
    <row r="8" spans="1:7" x14ac:dyDescent="0.25">
      <c r="E8" t="s">
        <v>35</v>
      </c>
      <c r="F8" s="10">
        <v>60000</v>
      </c>
      <c r="G8" t="s">
        <v>20</v>
      </c>
    </row>
    <row r="9" spans="1:7" x14ac:dyDescent="0.25">
      <c r="E9" t="s">
        <v>36</v>
      </c>
      <c r="F9" s="10">
        <v>190000</v>
      </c>
      <c r="G9" t="s">
        <v>20</v>
      </c>
    </row>
    <row r="10" spans="1:7" x14ac:dyDescent="0.25">
      <c r="E10" t="s">
        <v>37</v>
      </c>
      <c r="F10" s="10">
        <v>150000</v>
      </c>
      <c r="G10" t="s">
        <v>20</v>
      </c>
    </row>
    <row r="11" spans="1:7" x14ac:dyDescent="0.25">
      <c r="E11" t="s">
        <v>38</v>
      </c>
      <c r="F11" s="10">
        <v>80000</v>
      </c>
      <c r="G11" t="s">
        <v>20</v>
      </c>
    </row>
    <row r="12" spans="1:7" x14ac:dyDescent="0.25">
      <c r="E12" t="s">
        <v>39</v>
      </c>
      <c r="F12" s="10">
        <v>172727</v>
      </c>
      <c r="G12" t="s">
        <v>40</v>
      </c>
    </row>
    <row r="13" spans="1:7" x14ac:dyDescent="0.25">
      <c r="E13" t="s">
        <v>41</v>
      </c>
      <c r="F13" s="10">
        <v>127272</v>
      </c>
      <c r="G13" t="s">
        <v>40</v>
      </c>
    </row>
    <row r="14" spans="1:7" x14ac:dyDescent="0.25">
      <c r="E14" t="s">
        <v>42</v>
      </c>
      <c r="F14" s="10">
        <v>118181</v>
      </c>
      <c r="G14" t="s">
        <v>11</v>
      </c>
    </row>
    <row r="15" spans="1:7" x14ac:dyDescent="0.25">
      <c r="E15" t="s">
        <v>43</v>
      </c>
      <c r="F15" s="10">
        <v>50000</v>
      </c>
      <c r="G15" t="s">
        <v>20</v>
      </c>
    </row>
    <row r="16" spans="1:7" x14ac:dyDescent="0.25">
      <c r="E16" t="s">
        <v>43</v>
      </c>
      <c r="F16" s="10">
        <v>220000</v>
      </c>
      <c r="G16" t="s">
        <v>20</v>
      </c>
    </row>
    <row r="17" spans="5:7" x14ac:dyDescent="0.25">
      <c r="E17" t="s">
        <v>44</v>
      </c>
      <c r="F17" s="10">
        <v>30000</v>
      </c>
      <c r="G17" t="s">
        <v>45</v>
      </c>
    </row>
    <row r="18" spans="5:7" x14ac:dyDescent="0.25">
      <c r="E18" t="s">
        <v>46</v>
      </c>
      <c r="F18" s="10">
        <v>118181</v>
      </c>
      <c r="G18" t="s">
        <v>11</v>
      </c>
    </row>
    <row r="19" spans="5:7" x14ac:dyDescent="0.25">
      <c r="E19" t="s">
        <v>47</v>
      </c>
      <c r="F19" s="10">
        <v>300000</v>
      </c>
      <c r="G19" t="s">
        <v>30</v>
      </c>
    </row>
    <row r="20" spans="5:7" ht="15.75" thickBot="1" x14ac:dyDescent="0.3"/>
    <row r="21" spans="5:7" ht="15.75" thickBot="1" x14ac:dyDescent="0.3">
      <c r="E21" s="9" t="s">
        <v>82</v>
      </c>
      <c r="F21" s="9" t="s">
        <v>83</v>
      </c>
    </row>
    <row r="22" spans="5:7" x14ac:dyDescent="0.25">
      <c r="E22" t="s">
        <v>20</v>
      </c>
      <c r="F22" s="11">
        <v>810000</v>
      </c>
    </row>
    <row r="23" spans="5:7" x14ac:dyDescent="0.25">
      <c r="E23" t="s">
        <v>30</v>
      </c>
      <c r="F23" s="11">
        <v>500000</v>
      </c>
    </row>
    <row r="24" spans="5:7" x14ac:dyDescent="0.25">
      <c r="E24" t="s">
        <v>40</v>
      </c>
      <c r="F24" s="11">
        <v>299999</v>
      </c>
    </row>
    <row r="25" spans="5:7" x14ac:dyDescent="0.25">
      <c r="E25" t="s">
        <v>32</v>
      </c>
      <c r="F25" s="11">
        <v>663636</v>
      </c>
    </row>
    <row r="26" spans="5:7" x14ac:dyDescent="0.25">
      <c r="E26" t="s">
        <v>11</v>
      </c>
      <c r="F26" s="11">
        <v>354543</v>
      </c>
    </row>
    <row r="27" spans="5:7" x14ac:dyDescent="0.25">
      <c r="E27" t="s">
        <v>45</v>
      </c>
      <c r="F27" s="10">
        <v>30000</v>
      </c>
    </row>
    <row r="28" spans="5:7" x14ac:dyDescent="0.25">
      <c r="F28" s="6">
        <f>SUM(F22:F27)</f>
        <v>2658178</v>
      </c>
    </row>
  </sheetData>
  <mergeCells count="4">
    <mergeCell ref="A1:C1"/>
    <mergeCell ref="E1:G1"/>
    <mergeCell ref="A2:C2"/>
    <mergeCell ref="E2:G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tabSelected="1" workbookViewId="0">
      <selection sqref="A1:C1"/>
    </sheetView>
  </sheetViews>
  <sheetFormatPr defaultRowHeight="15" x14ac:dyDescent="0.25"/>
  <cols>
    <col min="2" max="2" width="13.85546875" bestFit="1" customWidth="1"/>
    <col min="3" max="3" width="13.140625" customWidth="1"/>
    <col min="4" max="4" width="3" customWidth="1"/>
    <col min="5" max="5" width="113.28515625" customWidth="1"/>
    <col min="6" max="6" width="14.42578125" bestFit="1" customWidth="1"/>
    <col min="7" max="7" width="20.140625" customWidth="1"/>
  </cols>
  <sheetData>
    <row r="1" spans="1:7" ht="15.75" customHeight="1" thickBot="1" x14ac:dyDescent="0.3">
      <c r="A1" s="16" t="s">
        <v>2</v>
      </c>
      <c r="B1" s="17"/>
      <c r="C1" s="18"/>
      <c r="D1" s="1"/>
      <c r="E1" s="19" t="s">
        <v>2</v>
      </c>
      <c r="F1" s="20"/>
      <c r="G1" s="21"/>
    </row>
    <row r="2" spans="1:7" ht="15.75" thickBot="1" x14ac:dyDescent="0.3">
      <c r="A2" s="22" t="s">
        <v>81</v>
      </c>
      <c r="B2" s="23"/>
      <c r="C2" s="24"/>
      <c r="D2" s="1"/>
      <c r="E2" s="31" t="s">
        <v>80</v>
      </c>
      <c r="F2" s="32"/>
      <c r="G2" s="33"/>
    </row>
    <row r="3" spans="1:7" x14ac:dyDescent="0.25">
      <c r="A3" s="3">
        <v>16</v>
      </c>
      <c r="B3" s="4">
        <v>4000000</v>
      </c>
      <c r="E3" t="s">
        <v>50</v>
      </c>
      <c r="F3" s="6">
        <v>300000</v>
      </c>
      <c r="G3" t="s">
        <v>51</v>
      </c>
    </row>
    <row r="4" spans="1:7" x14ac:dyDescent="0.25">
      <c r="E4" t="s">
        <v>52</v>
      </c>
      <c r="F4" s="6">
        <v>250000</v>
      </c>
      <c r="G4" t="s">
        <v>53</v>
      </c>
    </row>
    <row r="5" spans="1:7" x14ac:dyDescent="0.25">
      <c r="E5" t="s">
        <v>54</v>
      </c>
      <c r="F5" s="6">
        <v>200000</v>
      </c>
      <c r="G5" t="s">
        <v>53</v>
      </c>
    </row>
    <row r="6" spans="1:7" x14ac:dyDescent="0.25">
      <c r="E6" t="s">
        <v>55</v>
      </c>
      <c r="F6" s="6">
        <v>50000</v>
      </c>
      <c r="G6" t="s">
        <v>53</v>
      </c>
    </row>
    <row r="7" spans="1:7" x14ac:dyDescent="0.25">
      <c r="E7" t="s">
        <v>56</v>
      </c>
      <c r="F7" s="6">
        <v>50000</v>
      </c>
      <c r="G7" t="s">
        <v>53</v>
      </c>
    </row>
    <row r="8" spans="1:7" x14ac:dyDescent="0.25">
      <c r="E8" t="s">
        <v>57</v>
      </c>
      <c r="F8" s="6">
        <v>100000</v>
      </c>
      <c r="G8" t="s">
        <v>51</v>
      </c>
    </row>
    <row r="9" spans="1:7" x14ac:dyDescent="0.25">
      <c r="E9" t="s">
        <v>58</v>
      </c>
      <c r="F9" s="6">
        <v>300000</v>
      </c>
      <c r="G9" t="s">
        <v>53</v>
      </c>
    </row>
    <row r="10" spans="1:7" x14ac:dyDescent="0.25">
      <c r="E10" t="s">
        <v>59</v>
      </c>
      <c r="F10" s="6">
        <v>300000</v>
      </c>
      <c r="G10" t="s">
        <v>60</v>
      </c>
    </row>
    <row r="11" spans="1:7" x14ac:dyDescent="0.25">
      <c r="E11" t="s">
        <v>61</v>
      </c>
      <c r="F11" s="6">
        <v>150000</v>
      </c>
      <c r="G11" t="s">
        <v>62</v>
      </c>
    </row>
    <row r="12" spans="1:7" x14ac:dyDescent="0.25">
      <c r="E12" t="s">
        <v>63</v>
      </c>
      <c r="F12" s="6">
        <v>120000</v>
      </c>
      <c r="G12" t="s">
        <v>64</v>
      </c>
    </row>
    <row r="13" spans="1:7" x14ac:dyDescent="0.25">
      <c r="E13" t="s">
        <v>65</v>
      </c>
      <c r="F13" s="6">
        <v>30000</v>
      </c>
      <c r="G13" t="s">
        <v>53</v>
      </c>
    </row>
    <row r="14" spans="1:7" x14ac:dyDescent="0.25">
      <c r="E14" t="s">
        <v>66</v>
      </c>
      <c r="F14" s="6">
        <v>150000</v>
      </c>
      <c r="G14" t="s">
        <v>62</v>
      </c>
    </row>
    <row r="15" spans="1:7" x14ac:dyDescent="0.25">
      <c r="E15" t="s">
        <v>67</v>
      </c>
      <c r="F15" s="6">
        <v>80000</v>
      </c>
      <c r="G15" t="s">
        <v>53</v>
      </c>
    </row>
    <row r="16" spans="1:7" x14ac:dyDescent="0.25">
      <c r="E16" t="s">
        <v>68</v>
      </c>
      <c r="F16" s="6">
        <v>75000</v>
      </c>
      <c r="G16" t="s">
        <v>53</v>
      </c>
    </row>
    <row r="17" spans="5:7" x14ac:dyDescent="0.25">
      <c r="E17" t="s">
        <v>69</v>
      </c>
      <c r="F17" s="6">
        <v>75000</v>
      </c>
      <c r="G17" t="s">
        <v>53</v>
      </c>
    </row>
    <row r="18" spans="5:7" x14ac:dyDescent="0.25">
      <c r="E18" t="s">
        <v>70</v>
      </c>
      <c r="F18" s="6">
        <v>30000</v>
      </c>
      <c r="G18" t="s">
        <v>53</v>
      </c>
    </row>
    <row r="19" spans="5:7" x14ac:dyDescent="0.25">
      <c r="E19" t="s">
        <v>70</v>
      </c>
      <c r="F19" s="6">
        <v>50000</v>
      </c>
      <c r="G19" t="s">
        <v>53</v>
      </c>
    </row>
    <row r="20" spans="5:7" x14ac:dyDescent="0.25">
      <c r="E20" t="s">
        <v>71</v>
      </c>
      <c r="F20" s="6">
        <v>100000</v>
      </c>
      <c r="G20" t="s">
        <v>53</v>
      </c>
    </row>
    <row r="21" spans="5:7" x14ac:dyDescent="0.25">
      <c r="E21" t="s">
        <v>72</v>
      </c>
      <c r="F21" s="6">
        <v>100000</v>
      </c>
      <c r="G21" t="s">
        <v>51</v>
      </c>
    </row>
    <row r="22" spans="5:7" x14ac:dyDescent="0.25">
      <c r="E22" t="s">
        <v>73</v>
      </c>
      <c r="F22" s="6">
        <v>100000</v>
      </c>
      <c r="G22" t="s">
        <v>53</v>
      </c>
    </row>
    <row r="23" spans="5:7" x14ac:dyDescent="0.25">
      <c r="E23" t="s">
        <v>74</v>
      </c>
      <c r="F23" s="6">
        <v>75000</v>
      </c>
      <c r="G23" t="s">
        <v>53</v>
      </c>
    </row>
    <row r="24" spans="5:7" x14ac:dyDescent="0.25">
      <c r="E24" t="s">
        <v>75</v>
      </c>
      <c r="F24" s="6">
        <v>75000</v>
      </c>
      <c r="G24" t="s">
        <v>53</v>
      </c>
    </row>
    <row r="25" spans="5:7" x14ac:dyDescent="0.25">
      <c r="E25" t="s">
        <v>76</v>
      </c>
      <c r="F25" s="6">
        <v>55000</v>
      </c>
      <c r="G25" t="s">
        <v>53</v>
      </c>
    </row>
    <row r="26" spans="5:7" x14ac:dyDescent="0.25">
      <c r="E26" t="s">
        <v>77</v>
      </c>
      <c r="F26" s="6">
        <v>65000</v>
      </c>
      <c r="G26" t="s">
        <v>53</v>
      </c>
    </row>
    <row r="27" spans="5:7" x14ac:dyDescent="0.25">
      <c r="E27" t="s">
        <v>78</v>
      </c>
      <c r="F27" s="6">
        <v>75000</v>
      </c>
      <c r="G27" t="s">
        <v>53</v>
      </c>
    </row>
    <row r="28" spans="5:7" x14ac:dyDescent="0.25">
      <c r="E28" t="s">
        <v>79</v>
      </c>
      <c r="F28" s="6">
        <v>25000</v>
      </c>
      <c r="G28" t="s">
        <v>53</v>
      </c>
    </row>
    <row r="29" spans="5:7" ht="15.75" thickBot="1" x14ac:dyDescent="0.3"/>
    <row r="30" spans="5:7" ht="15.75" thickBot="1" x14ac:dyDescent="0.3">
      <c r="E30" s="9" t="s">
        <v>82</v>
      </c>
      <c r="F30" s="9" t="s">
        <v>83</v>
      </c>
    </row>
    <row r="31" spans="5:7" x14ac:dyDescent="0.25">
      <c r="E31" t="s">
        <v>53</v>
      </c>
      <c r="F31" s="13">
        <v>1760000</v>
      </c>
    </row>
    <row r="32" spans="5:7" x14ac:dyDescent="0.25">
      <c r="E32" t="s">
        <v>51</v>
      </c>
      <c r="F32" s="13">
        <v>500000</v>
      </c>
    </row>
    <row r="33" spans="5:6" x14ac:dyDescent="0.25">
      <c r="E33" t="s">
        <v>62</v>
      </c>
      <c r="F33" s="13">
        <v>300000</v>
      </c>
    </row>
    <row r="34" spans="5:6" x14ac:dyDescent="0.25">
      <c r="E34" t="s">
        <v>60</v>
      </c>
      <c r="F34" s="13">
        <v>300000</v>
      </c>
    </row>
    <row r="35" spans="5:6" x14ac:dyDescent="0.25">
      <c r="E35" t="s">
        <v>64</v>
      </c>
      <c r="F35" s="5">
        <v>120000</v>
      </c>
    </row>
    <row r="36" spans="5:6" x14ac:dyDescent="0.25">
      <c r="F36" s="5">
        <f>SUM(F31:F35)</f>
        <v>2980000</v>
      </c>
    </row>
  </sheetData>
  <mergeCells count="4">
    <mergeCell ref="A1:C1"/>
    <mergeCell ref="E1:G1"/>
    <mergeCell ref="A2:C2"/>
    <mergeCell ref="E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Gioia</cp:lastModifiedBy>
  <dcterms:created xsi:type="dcterms:W3CDTF">2020-06-07T13:29:54Z</dcterms:created>
  <dcterms:modified xsi:type="dcterms:W3CDTF">2020-09-18T21:26:26Z</dcterms:modified>
</cp:coreProperties>
</file>