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ioia\Desktop\OSB - SP EDUCAÇÃO FISCAL\Projetos\Projetos 2020\Acompanhamento Legislativo\Gastos do Mandato\2017 a 2019 por vereador\"/>
    </mc:Choice>
  </mc:AlternateContent>
  <xr:revisionPtr revIDLastSave="0" documentId="13_ncr:1_{9E7DF0F5-75F5-4AB7-9F84-7B21DDAAD0CB}" xr6:coauthVersionLast="45" xr6:coauthVersionMax="45" xr10:uidLastSave="{00000000-0000-0000-0000-000000000000}"/>
  <bookViews>
    <workbookView xWindow="-120" yWindow="-120" windowWidth="29040" windowHeight="15840" xr2:uid="{8552088B-C63F-4311-84BE-3F9EA7F1A828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63" i="1" l="1"/>
  <c r="G164" i="1"/>
  <c r="G165" i="1"/>
  <c r="G166" i="1"/>
  <c r="G167" i="1"/>
  <c r="G168" i="1"/>
  <c r="G169" i="1"/>
  <c r="G170" i="1"/>
  <c r="G162" i="1"/>
  <c r="G161" i="1"/>
  <c r="E154" i="1" l="1"/>
  <c r="D169" i="1" s="1"/>
  <c r="E149" i="1"/>
  <c r="D168" i="1" s="1"/>
  <c r="E145" i="1"/>
  <c r="D166" i="1" s="1"/>
  <c r="E124" i="1"/>
  <c r="C166" i="1" s="1"/>
  <c r="E118" i="1"/>
  <c r="B166" i="1" s="1"/>
  <c r="E108" i="1"/>
  <c r="D165" i="1" s="1"/>
  <c r="E105" i="1"/>
  <c r="C164" i="1" s="1"/>
  <c r="E103" i="1"/>
  <c r="B164" i="1" s="1"/>
  <c r="F164" i="1" s="1"/>
  <c r="E99" i="1"/>
  <c r="D163" i="1" s="1"/>
  <c r="E86" i="1"/>
  <c r="C163" i="1" s="1"/>
  <c r="E73" i="1"/>
  <c r="B163" i="1" s="1"/>
  <c r="E60" i="1"/>
  <c r="D162" i="1" s="1"/>
  <c r="E56" i="1"/>
  <c r="C162" i="1" s="1"/>
  <c r="E48" i="1"/>
  <c r="B162" i="1" s="1"/>
  <c r="E40" i="1"/>
  <c r="D161" i="1" s="1"/>
  <c r="E28" i="1"/>
  <c r="C161" i="1" s="1"/>
  <c r="E16" i="1"/>
  <c r="B161" i="1" s="1"/>
  <c r="F166" i="1" l="1"/>
  <c r="F162" i="1"/>
  <c r="F161" i="1"/>
  <c r="C170" i="1"/>
  <c r="F163" i="1"/>
  <c r="D170" i="1"/>
  <c r="F169" i="1"/>
  <c r="F168" i="1"/>
  <c r="F165" i="1"/>
  <c r="E110" i="1" l="1"/>
  <c r="B167" i="1" s="1"/>
  <c r="F167" i="1" l="1"/>
  <c r="B170" i="1"/>
  <c r="F170" i="1" s="1"/>
</calcChain>
</file>

<file path=xl/sharedStrings.xml><?xml version="1.0" encoding="utf-8"?>
<sst xmlns="http://schemas.openxmlformats.org/spreadsheetml/2006/main" count="542" uniqueCount="49">
  <si>
    <t>MILTON LEITE</t>
  </si>
  <si>
    <t>INTERMEDIADO - LOCAÇÃO DE VEÍCULOS</t>
  </si>
  <si>
    <t>CAMARA MUNICIPAL DE SÃO PAULO</t>
  </si>
  <si>
    <t>50.176.288/0001-28</t>
  </si>
  <si>
    <t>MATERIAL DE ESCRITORIO E OUTROS MATERIAIS DE CONSUMO</t>
  </si>
  <si>
    <t>CENTER PAPEIS COMERCIAL LTDA.</t>
  </si>
  <si>
    <t>06.226.820/0001-82</t>
  </si>
  <si>
    <t>INTERMEDIADO - REPROGRAFIA (XEROX/ENCADERNAÇÃO)</t>
  </si>
  <si>
    <t>INTERMEDIADO - CORREIOS</t>
  </si>
  <si>
    <t>COMBUSTIVEL</t>
  </si>
  <si>
    <t>AUTO POSTO PORTAL DE INTERLAGOS LTDA</t>
  </si>
  <si>
    <t>10.203.913/0001-69</t>
  </si>
  <si>
    <t>LUBRIFICANTE</t>
  </si>
  <si>
    <t>AUTO POSTO AZZOLINI NETO LTDA</t>
  </si>
  <si>
    <t>13.686.204/0001-70</t>
  </si>
  <si>
    <t>CASSIA SILVA LOPEZ DE LIMA</t>
  </si>
  <si>
    <t>28.742.691/0001-18</t>
  </si>
  <si>
    <t>TELEFONE MOVEL</t>
  </si>
  <si>
    <t>TIM S.A.</t>
  </si>
  <si>
    <t>02.421.421/0001-11</t>
  </si>
  <si>
    <t>ARMARINHOS FERNANDO LTDA</t>
  </si>
  <si>
    <t>48.076.228/0025-69</t>
  </si>
  <si>
    <t>TELEFONE FIXO</t>
  </si>
  <si>
    <t>TELEFONICA BRASIL S/A</t>
  </si>
  <si>
    <t>02.558.157/0001-62</t>
  </si>
  <si>
    <t>TIM S.A</t>
  </si>
  <si>
    <t>02.421.421/0006-26</t>
  </si>
  <si>
    <t>RMC CENTER PAPELARIA LTDA</t>
  </si>
  <si>
    <t>09.488.048/0001-65</t>
  </si>
  <si>
    <t>COPY SUPPLY COMERCIAL EIRELI</t>
  </si>
  <si>
    <t>57.952.277/0002-12</t>
  </si>
  <si>
    <t>LOCAÇÃO DE MOVEIS E EQUIPAMENTOS</t>
  </si>
  <si>
    <t>RP COMERCIO DE COPIADORAS LTDA - EPP</t>
  </si>
  <si>
    <t>09.559.739/0001-02</t>
  </si>
  <si>
    <t>ATIVA DISTRIBUIÇÃO COMERCIO SERVIÇOS |IMPORTAÇÃO E EXPORTAÇÃO DE EQUIPAMENTOS</t>
  </si>
  <si>
    <t>26.262.561/0001-52</t>
  </si>
  <si>
    <t>VEREADOR</t>
  </si>
  <si>
    <t>CLASSIFICAÇÃO</t>
  </si>
  <si>
    <t>FORNECEDOR</t>
  </si>
  <si>
    <t>CNPJ</t>
  </si>
  <si>
    <t>VALOR</t>
  </si>
  <si>
    <t>MÊS-ANO</t>
  </si>
  <si>
    <t>VEREADOR MILTON LEITE</t>
  </si>
  <si>
    <t xml:space="preserve">GASTOS DO MANDATO </t>
  </si>
  <si>
    <t>PERÍODO DE 2017 A 2019</t>
  </si>
  <si>
    <t>RESUMO DE GASTOS DE MANDATO</t>
  </si>
  <si>
    <t>GASTO</t>
  </si>
  <si>
    <t>ACUMULADO</t>
  </si>
  <si>
    <t>MEDIA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</si>
</sst>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7"/>
      <color rgb="FF24292E"/>
      <name val="Segoe UI"/>
      <family val="2"/>
    </font>
    <font>
      <sz val="7"/>
      <color rgb="FF24292E"/>
      <name val="Segoe UI"/>
      <family val="2"/>
    </font>
    <font>
      <b/>
      <sz val="7"/>
      <color theme="1"/>
      <name val="Segoe UI"/>
      <family val="2"/>
    </font>
    <font>
      <b/>
      <sz val="7"/>
      <color rgb="FF24292E"/>
      <name val="Segoe UI"/>
      <family val="2"/>
    </font>
    <font>
      <sz val="7"/>
      <color theme="1"/>
      <name val="Segoe UI"/>
      <family val="2"/>
    </font>
    <font>
      <sz val="11"/>
      <color theme="1"/>
      <name val="Segoe UI"/>
      <family val="2"/>
    </font>
    <font>
      <b/>
      <sz val="11"/>
      <color theme="1"/>
      <name val="Segoe U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6F8FA"/>
        <bgColor indexed="64"/>
      </patternFill>
    </fill>
  </fills>
  <borders count="4">
    <border>
      <left/>
      <right/>
      <top/>
      <bottom/>
      <diagonal/>
    </border>
    <border>
      <left style="medium">
        <color rgb="FFDFE2E5"/>
      </left>
      <right style="medium">
        <color rgb="FFDFE2E5"/>
      </right>
      <top/>
      <bottom style="medium">
        <color rgb="FFDFE2E5"/>
      </bottom>
      <diagonal/>
    </border>
    <border>
      <left style="medium">
        <color rgb="FFDFE2E5"/>
      </left>
      <right style="medium">
        <color rgb="FFDFE2E5"/>
      </right>
      <top style="medium">
        <color rgb="FFDFE2E5"/>
      </top>
      <bottom style="medium">
        <color rgb="FFDFE2E5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3" fillId="2" borderId="2" xfId="0" applyFont="1" applyFill="1" applyBorder="1" applyAlignment="1">
      <alignment horizontal="left" vertical="center"/>
    </xf>
    <xf numFmtId="4" fontId="3" fillId="2" borderId="2" xfId="0" applyNumberFormat="1" applyFont="1" applyFill="1" applyBorder="1" applyAlignment="1">
      <alignment horizontal="left" vertical="center"/>
    </xf>
    <xf numFmtId="17" fontId="3" fillId="2" borderId="2" xfId="0" applyNumberFormat="1" applyFont="1" applyFill="1" applyBorder="1" applyAlignment="1">
      <alignment horizontal="left" vertical="center"/>
    </xf>
    <xf numFmtId="0" fontId="3" fillId="3" borderId="2" xfId="0" applyFont="1" applyFill="1" applyBorder="1" applyAlignment="1">
      <alignment horizontal="left" vertical="center"/>
    </xf>
    <xf numFmtId="4" fontId="3" fillId="3" borderId="2" xfId="0" applyNumberFormat="1" applyFont="1" applyFill="1" applyBorder="1" applyAlignment="1">
      <alignment horizontal="left" vertical="center"/>
    </xf>
    <xf numFmtId="17" fontId="3" fillId="3" borderId="2" xfId="0" applyNumberFormat="1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horizontal="left" vertical="center" wrapText="1"/>
    </xf>
    <xf numFmtId="0" fontId="0" fillId="0" borderId="0" xfId="0" applyAlignment="1">
      <alignment wrapText="1"/>
    </xf>
    <xf numFmtId="0" fontId="4" fillId="2" borderId="0" xfId="0" applyFont="1" applyFill="1"/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17" fontId="3" fillId="2" borderId="1" xfId="0" applyNumberFormat="1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5" fillId="3" borderId="2" xfId="0" applyFont="1" applyFill="1" applyBorder="1" applyAlignment="1">
      <alignment horizontal="left" vertical="center"/>
    </xf>
    <xf numFmtId="4" fontId="5" fillId="2" borderId="2" xfId="0" applyNumberFormat="1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left" vertical="center" wrapText="1"/>
    </xf>
    <xf numFmtId="4" fontId="5" fillId="3" borderId="2" xfId="0" applyNumberFormat="1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left" vertical="center" wrapText="1"/>
    </xf>
    <xf numFmtId="4" fontId="5" fillId="3" borderId="1" xfId="0" applyNumberFormat="1" applyFont="1" applyFill="1" applyBorder="1" applyAlignment="1">
      <alignment horizontal="left" vertical="center"/>
    </xf>
    <xf numFmtId="17" fontId="5" fillId="3" borderId="1" xfId="0" applyNumberFormat="1" applyFont="1" applyFill="1" applyBorder="1" applyAlignment="1">
      <alignment horizontal="left" vertical="center"/>
    </xf>
    <xf numFmtId="0" fontId="5" fillId="3" borderId="3" xfId="0" applyFont="1" applyFill="1" applyBorder="1" applyAlignment="1">
      <alignment horizontal="center" vertical="center"/>
    </xf>
    <xf numFmtId="4" fontId="6" fillId="0" borderId="3" xfId="0" applyNumberFormat="1" applyFont="1" applyBorder="1" applyAlignment="1">
      <alignment horizontal="center" vertical="center" wrapText="1"/>
    </xf>
    <xf numFmtId="4" fontId="6" fillId="0" borderId="3" xfId="0" applyNumberFormat="1" applyFont="1" applyBorder="1" applyAlignment="1">
      <alignment horizontal="center" vertical="center"/>
    </xf>
    <xf numFmtId="4" fontId="7" fillId="0" borderId="3" xfId="0" applyNumberFormat="1" applyFont="1" applyBorder="1" applyAlignment="1">
      <alignment vertical="center"/>
    </xf>
    <xf numFmtId="4" fontId="4" fillId="0" borderId="3" xfId="0" quotePrefix="1" applyNumberFormat="1" applyFont="1" applyBorder="1" applyAlignment="1">
      <alignment horizontal="center" vertical="center"/>
    </xf>
    <xf numFmtId="4" fontId="4" fillId="0" borderId="3" xfId="0" quotePrefix="1" applyNumberFormat="1" applyFont="1" applyFill="1" applyBorder="1" applyAlignment="1">
      <alignment horizontal="center" vertical="center"/>
    </xf>
    <xf numFmtId="0" fontId="4" fillId="0" borderId="3" xfId="0" quotePrefix="1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vertical="center"/>
    </xf>
    <xf numFmtId="4" fontId="4" fillId="0" borderId="3" xfId="0" applyNumberFormat="1" applyFont="1" applyBorder="1" applyAlignment="1">
      <alignment horizontal="center" vertical="center" wrapText="1"/>
    </xf>
    <xf numFmtId="4" fontId="8" fillId="0" borderId="3" xfId="0" applyNumberFormat="1" applyFont="1" applyBorder="1" applyAlignment="1">
      <alignment vertical="center"/>
    </xf>
    <xf numFmtId="4" fontId="2" fillId="0" borderId="3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5" fillId="3" borderId="0" xfId="0" applyFont="1" applyFill="1" applyAlignment="1">
      <alignment horizontal="center" vertical="center"/>
    </xf>
    <xf numFmtId="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ACUMULADO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Planilha1!$F$160</c:f>
              <c:strCache>
                <c:ptCount val="1"/>
                <c:pt idx="0">
                  <c:v>ACUMULADO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21E-48ED-8DBA-C5C34C5CAF3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21E-48ED-8DBA-C5C34C5CAF3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C21E-48ED-8DBA-C5C34C5CAF3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C21E-48ED-8DBA-C5C34C5CAF3A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C21E-48ED-8DBA-C5C34C5CAF3A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C21E-48ED-8DBA-C5C34C5CAF3A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C21E-48ED-8DBA-C5C34C5CAF3A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C21E-48ED-8DBA-C5C34C5CAF3A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C21E-48ED-8DBA-C5C34C5CAF3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Planilha1!$A$161:$A$169</c:f>
              <c:strCache>
                <c:ptCount val="9"/>
                <c:pt idx="0">
                  <c:v>COMBUSTIVEL</c:v>
                </c:pt>
                <c:pt idx="1">
                  <c:v>INTERMEDIADO - CORREIOS</c:v>
                </c:pt>
                <c:pt idx="2">
                  <c:v>INTERMEDIADO - LOCAÇÃO DE VEÍCULOS</c:v>
                </c:pt>
                <c:pt idx="3">
                  <c:v>INTERMEDIADO - REPROGRAFIA (XEROX/ENCADERNAÇÃO)</c:v>
                </c:pt>
                <c:pt idx="4">
                  <c:v>LOCAÇÃO DE MOVEIS E EQUIPAMENTOS</c:v>
                </c:pt>
                <c:pt idx="5">
                  <c:v>MATERIAL DE ESCRITORIO E OUTROS MATERIAIS DE CONSUMO</c:v>
                </c:pt>
                <c:pt idx="6">
                  <c:v>LUBRIFICANTE</c:v>
                </c:pt>
                <c:pt idx="7">
                  <c:v>TELEFONE FIXO</c:v>
                </c:pt>
                <c:pt idx="8">
                  <c:v>TELEFONE MOVEL</c:v>
                </c:pt>
              </c:strCache>
            </c:strRef>
          </c:cat>
          <c:val>
            <c:numRef>
              <c:f>Planilha1!$F$161:$F$169</c:f>
              <c:numCache>
                <c:formatCode>#,##0.00</c:formatCode>
                <c:ptCount val="9"/>
                <c:pt idx="0">
                  <c:v>12633.36</c:v>
                </c:pt>
                <c:pt idx="1">
                  <c:v>2841.53</c:v>
                </c:pt>
                <c:pt idx="2">
                  <c:v>77501.31</c:v>
                </c:pt>
                <c:pt idx="3">
                  <c:v>13.48</c:v>
                </c:pt>
                <c:pt idx="4" formatCode="General">
                  <c:v>900</c:v>
                </c:pt>
                <c:pt idx="5">
                  <c:v>33896.179999999993</c:v>
                </c:pt>
                <c:pt idx="6" formatCode="General">
                  <c:v>39.9</c:v>
                </c:pt>
                <c:pt idx="7" formatCode="General">
                  <c:v>648.52</c:v>
                </c:pt>
                <c:pt idx="8" formatCode="General">
                  <c:v>259.95999999999998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1A-4805-A10A-625CD340C134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333374</xdr:colOff>
      <xdr:row>156</xdr:row>
      <xdr:rowOff>14287</xdr:rowOff>
    </xdr:from>
    <xdr:to>
      <xdr:col>18</xdr:col>
      <xdr:colOff>266699</xdr:colOff>
      <xdr:row>173</xdr:row>
      <xdr:rowOff>123825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51C8991E-F796-442C-9612-35CB0147498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461FCB-34D0-4CEB-9C9A-92C2D4050E53}">
  <dimension ref="A1:G170"/>
  <sheetViews>
    <sheetView showGridLines="0" tabSelected="1" topLeftCell="A156" workbookViewId="0">
      <selection activeCell="H185" sqref="H185"/>
    </sheetView>
  </sheetViews>
  <sheetFormatPr defaultRowHeight="15" x14ac:dyDescent="0.25"/>
  <cols>
    <col min="1" max="1" width="18" customWidth="1"/>
    <col min="2" max="3" width="16.7109375" style="9" customWidth="1"/>
    <col min="4" max="6" width="16.7109375" customWidth="1"/>
  </cols>
  <sheetData>
    <row r="1" spans="1:6" x14ac:dyDescent="0.25">
      <c r="A1" s="36" t="s">
        <v>42</v>
      </c>
      <c r="B1" s="36"/>
      <c r="C1" s="36"/>
      <c r="D1" s="36"/>
      <c r="E1" s="36"/>
      <c r="F1" s="36"/>
    </row>
    <row r="2" spans="1:6" x14ac:dyDescent="0.25">
      <c r="A2" s="36" t="s">
        <v>43</v>
      </c>
      <c r="B2" s="36"/>
      <c r="C2" s="36"/>
      <c r="D2" s="36"/>
      <c r="E2" s="36"/>
      <c r="F2" s="36"/>
    </row>
    <row r="3" spans="1:6" x14ac:dyDescent="0.25">
      <c r="A3" s="36" t="s">
        <v>44</v>
      </c>
      <c r="B3" s="36"/>
      <c r="C3" s="36"/>
      <c r="D3" s="36"/>
      <c r="E3" s="36"/>
      <c r="F3" s="36"/>
    </row>
    <row r="6" spans="1:6" ht="15.75" thickBot="1" x14ac:dyDescent="0.3">
      <c r="A6" s="19" t="s">
        <v>36</v>
      </c>
      <c r="B6" s="20" t="s">
        <v>37</v>
      </c>
      <c r="C6" s="20" t="s">
        <v>38</v>
      </c>
      <c r="D6" s="21" t="s">
        <v>39</v>
      </c>
      <c r="E6" s="22" t="s">
        <v>40</v>
      </c>
      <c r="F6" s="10" t="s">
        <v>41</v>
      </c>
    </row>
    <row r="7" spans="1:6" ht="18.75" thickBot="1" x14ac:dyDescent="0.3">
      <c r="A7" s="11" t="s">
        <v>0</v>
      </c>
      <c r="B7" s="12" t="s">
        <v>9</v>
      </c>
      <c r="C7" s="12" t="s">
        <v>10</v>
      </c>
      <c r="D7" s="11" t="s">
        <v>11</v>
      </c>
      <c r="E7" s="11">
        <v>338.26</v>
      </c>
      <c r="F7" s="13">
        <v>42826</v>
      </c>
    </row>
    <row r="8" spans="1:6" ht="18.75" thickBot="1" x14ac:dyDescent="0.3">
      <c r="A8" s="4" t="s">
        <v>0</v>
      </c>
      <c r="B8" s="8" t="s">
        <v>9</v>
      </c>
      <c r="C8" s="8" t="s">
        <v>10</v>
      </c>
      <c r="D8" s="4" t="s">
        <v>11</v>
      </c>
      <c r="E8" s="4">
        <v>162.03</v>
      </c>
      <c r="F8" s="6">
        <v>42856</v>
      </c>
    </row>
    <row r="9" spans="1:6" ht="18.75" thickBot="1" x14ac:dyDescent="0.3">
      <c r="A9" s="1" t="s">
        <v>0</v>
      </c>
      <c r="B9" s="7" t="s">
        <v>9</v>
      </c>
      <c r="C9" s="7" t="s">
        <v>10</v>
      </c>
      <c r="D9" s="1" t="s">
        <v>11</v>
      </c>
      <c r="E9" s="1">
        <v>238.45</v>
      </c>
      <c r="F9" s="3">
        <v>42887</v>
      </c>
    </row>
    <row r="10" spans="1:6" ht="18.75" thickBot="1" x14ac:dyDescent="0.3">
      <c r="A10" s="1" t="s">
        <v>0</v>
      </c>
      <c r="B10" s="7" t="s">
        <v>9</v>
      </c>
      <c r="C10" s="7" t="s">
        <v>10</v>
      </c>
      <c r="D10" s="1" t="s">
        <v>11</v>
      </c>
      <c r="E10" s="1">
        <v>290.04000000000002</v>
      </c>
      <c r="F10" s="3">
        <v>42917</v>
      </c>
    </row>
    <row r="11" spans="1:6" ht="18.75" thickBot="1" x14ac:dyDescent="0.3">
      <c r="A11" s="4" t="s">
        <v>0</v>
      </c>
      <c r="B11" s="8" t="s">
        <v>9</v>
      </c>
      <c r="C11" s="8" t="s">
        <v>10</v>
      </c>
      <c r="D11" s="4" t="s">
        <v>11</v>
      </c>
      <c r="E11" s="4">
        <v>125.08</v>
      </c>
      <c r="F11" s="6">
        <v>42948</v>
      </c>
    </row>
    <row r="12" spans="1:6" ht="18.75" thickBot="1" x14ac:dyDescent="0.3">
      <c r="A12" s="4" t="s">
        <v>0</v>
      </c>
      <c r="B12" s="8" t="s">
        <v>9</v>
      </c>
      <c r="C12" s="8" t="s">
        <v>10</v>
      </c>
      <c r="D12" s="4" t="s">
        <v>11</v>
      </c>
      <c r="E12" s="4">
        <v>450</v>
      </c>
      <c r="F12" s="6">
        <v>42979</v>
      </c>
    </row>
    <row r="13" spans="1:6" ht="18.75" thickBot="1" x14ac:dyDescent="0.3">
      <c r="A13" s="4" t="s">
        <v>0</v>
      </c>
      <c r="B13" s="8" t="s">
        <v>9</v>
      </c>
      <c r="C13" s="8" t="s">
        <v>10</v>
      </c>
      <c r="D13" s="4" t="s">
        <v>11</v>
      </c>
      <c r="E13" s="4">
        <v>640.08000000000004</v>
      </c>
      <c r="F13" s="6">
        <v>43009</v>
      </c>
    </row>
    <row r="14" spans="1:6" ht="18.75" thickBot="1" x14ac:dyDescent="0.3">
      <c r="A14" s="4" t="s">
        <v>0</v>
      </c>
      <c r="B14" s="8" t="s">
        <v>9</v>
      </c>
      <c r="C14" s="8" t="s">
        <v>10</v>
      </c>
      <c r="D14" s="4" t="s">
        <v>11</v>
      </c>
      <c r="E14" s="4">
        <v>738.63</v>
      </c>
      <c r="F14" s="6">
        <v>43040</v>
      </c>
    </row>
    <row r="15" spans="1:6" ht="18.75" thickBot="1" x14ac:dyDescent="0.3">
      <c r="A15" s="1" t="s">
        <v>0</v>
      </c>
      <c r="B15" s="7" t="s">
        <v>9</v>
      </c>
      <c r="C15" s="7" t="s">
        <v>10</v>
      </c>
      <c r="D15" s="1" t="s">
        <v>11</v>
      </c>
      <c r="E15" s="1">
        <v>647.04999999999995</v>
      </c>
      <c r="F15" s="3">
        <v>43070</v>
      </c>
    </row>
    <row r="16" spans="1:6" ht="15.75" thickBot="1" x14ac:dyDescent="0.3">
      <c r="A16" s="1"/>
      <c r="B16" s="7"/>
      <c r="C16" s="7"/>
      <c r="D16" s="1"/>
      <c r="E16" s="14">
        <f>SUM(E7:E15)</f>
        <v>3629.62</v>
      </c>
      <c r="F16" s="3"/>
    </row>
    <row r="17" spans="1:6" ht="18.75" thickBot="1" x14ac:dyDescent="0.3">
      <c r="A17" s="1" t="s">
        <v>0</v>
      </c>
      <c r="B17" s="7" t="s">
        <v>9</v>
      </c>
      <c r="C17" s="7" t="s">
        <v>10</v>
      </c>
      <c r="D17" s="1" t="s">
        <v>11</v>
      </c>
      <c r="E17" s="1">
        <v>470.62</v>
      </c>
      <c r="F17" s="3">
        <v>43101</v>
      </c>
    </row>
    <row r="18" spans="1:6" ht="18.75" thickBot="1" x14ac:dyDescent="0.3">
      <c r="A18" s="4" t="s">
        <v>0</v>
      </c>
      <c r="B18" s="8" t="s">
        <v>9</v>
      </c>
      <c r="C18" s="8" t="s">
        <v>10</v>
      </c>
      <c r="D18" s="4" t="s">
        <v>11</v>
      </c>
      <c r="E18" s="4">
        <v>481.05</v>
      </c>
      <c r="F18" s="6">
        <v>43132</v>
      </c>
    </row>
    <row r="19" spans="1:6" ht="18.75" thickBot="1" x14ac:dyDescent="0.3">
      <c r="A19" s="1" t="s">
        <v>0</v>
      </c>
      <c r="B19" s="7" t="s">
        <v>9</v>
      </c>
      <c r="C19" s="7" t="s">
        <v>10</v>
      </c>
      <c r="D19" s="1" t="s">
        <v>11</v>
      </c>
      <c r="E19" s="1">
        <v>170</v>
      </c>
      <c r="F19" s="3">
        <v>43191</v>
      </c>
    </row>
    <row r="20" spans="1:6" ht="18.75" thickBot="1" x14ac:dyDescent="0.3">
      <c r="A20" s="4" t="s">
        <v>0</v>
      </c>
      <c r="B20" s="8" t="s">
        <v>9</v>
      </c>
      <c r="C20" s="8" t="s">
        <v>10</v>
      </c>
      <c r="D20" s="4" t="s">
        <v>11</v>
      </c>
      <c r="E20" s="4">
        <v>320</v>
      </c>
      <c r="F20" s="6">
        <v>43221</v>
      </c>
    </row>
    <row r="21" spans="1:6" ht="18.75" thickBot="1" x14ac:dyDescent="0.3">
      <c r="A21" s="4" t="s">
        <v>0</v>
      </c>
      <c r="B21" s="8" t="s">
        <v>9</v>
      </c>
      <c r="C21" s="8" t="s">
        <v>10</v>
      </c>
      <c r="D21" s="4" t="s">
        <v>11</v>
      </c>
      <c r="E21" s="4">
        <v>322.06</v>
      </c>
      <c r="F21" s="6">
        <v>43252</v>
      </c>
    </row>
    <row r="22" spans="1:6" ht="18.75" thickBot="1" x14ac:dyDescent="0.3">
      <c r="A22" s="4" t="s">
        <v>0</v>
      </c>
      <c r="B22" s="8" t="s">
        <v>9</v>
      </c>
      <c r="C22" s="8" t="s">
        <v>10</v>
      </c>
      <c r="D22" s="4" t="s">
        <v>11</v>
      </c>
      <c r="E22" s="4">
        <v>474</v>
      </c>
      <c r="F22" s="6">
        <v>43282</v>
      </c>
    </row>
    <row r="23" spans="1:6" ht="18.75" thickBot="1" x14ac:dyDescent="0.3">
      <c r="A23" s="1" t="s">
        <v>0</v>
      </c>
      <c r="B23" s="7" t="s">
        <v>9</v>
      </c>
      <c r="C23" s="7" t="s">
        <v>10</v>
      </c>
      <c r="D23" s="1" t="s">
        <v>11</v>
      </c>
      <c r="E23" s="1">
        <v>119.02</v>
      </c>
      <c r="F23" s="3">
        <v>43313</v>
      </c>
    </row>
    <row r="24" spans="1:6" ht="18.75" thickBot="1" x14ac:dyDescent="0.3">
      <c r="A24" s="1" t="s">
        <v>0</v>
      </c>
      <c r="B24" s="7" t="s">
        <v>9</v>
      </c>
      <c r="C24" s="7" t="s">
        <v>10</v>
      </c>
      <c r="D24" s="1" t="s">
        <v>11</v>
      </c>
      <c r="E24" s="1">
        <v>459</v>
      </c>
      <c r="F24" s="3">
        <v>43344</v>
      </c>
    </row>
    <row r="25" spans="1:6" ht="18.75" thickBot="1" x14ac:dyDescent="0.3">
      <c r="A25" s="1" t="s">
        <v>0</v>
      </c>
      <c r="B25" s="7" t="s">
        <v>9</v>
      </c>
      <c r="C25" s="7" t="s">
        <v>10</v>
      </c>
      <c r="D25" s="1" t="s">
        <v>11</v>
      </c>
      <c r="E25" s="1">
        <v>324.14</v>
      </c>
      <c r="F25" s="3">
        <v>43374</v>
      </c>
    </row>
    <row r="26" spans="1:6" ht="18.75" thickBot="1" x14ac:dyDescent="0.3">
      <c r="A26" s="1" t="s">
        <v>0</v>
      </c>
      <c r="B26" s="7" t="s">
        <v>9</v>
      </c>
      <c r="C26" s="7" t="s">
        <v>10</v>
      </c>
      <c r="D26" s="1" t="s">
        <v>11</v>
      </c>
      <c r="E26" s="1">
        <v>350.6</v>
      </c>
      <c r="F26" s="3">
        <v>43405</v>
      </c>
    </row>
    <row r="27" spans="1:6" ht="18.75" thickBot="1" x14ac:dyDescent="0.3">
      <c r="A27" s="4" t="s">
        <v>0</v>
      </c>
      <c r="B27" s="8" t="s">
        <v>9</v>
      </c>
      <c r="C27" s="8" t="s">
        <v>10</v>
      </c>
      <c r="D27" s="4" t="s">
        <v>11</v>
      </c>
      <c r="E27" s="4">
        <v>350</v>
      </c>
      <c r="F27" s="6">
        <v>43435</v>
      </c>
    </row>
    <row r="28" spans="1:6" ht="15.75" thickBot="1" x14ac:dyDescent="0.3">
      <c r="A28" s="4"/>
      <c r="B28" s="8"/>
      <c r="C28" s="8"/>
      <c r="D28" s="4"/>
      <c r="E28" s="15">
        <f>SUM(E17:E27)</f>
        <v>3840.49</v>
      </c>
      <c r="F28" s="6"/>
    </row>
    <row r="29" spans="1:6" ht="18.75" thickBot="1" x14ac:dyDescent="0.3">
      <c r="A29" s="1" t="s">
        <v>0</v>
      </c>
      <c r="B29" s="7" t="s">
        <v>9</v>
      </c>
      <c r="C29" s="7" t="s">
        <v>10</v>
      </c>
      <c r="D29" s="1" t="s">
        <v>11</v>
      </c>
      <c r="E29" s="1">
        <v>509.88</v>
      </c>
      <c r="F29" s="3">
        <v>43525</v>
      </c>
    </row>
    <row r="30" spans="1:6" ht="18.75" thickBot="1" x14ac:dyDescent="0.3">
      <c r="A30" s="4" t="s">
        <v>0</v>
      </c>
      <c r="B30" s="8" t="s">
        <v>9</v>
      </c>
      <c r="C30" s="8" t="s">
        <v>10</v>
      </c>
      <c r="D30" s="4" t="s">
        <v>11</v>
      </c>
      <c r="E30" s="4">
        <v>650</v>
      </c>
      <c r="F30" s="6">
        <v>43556</v>
      </c>
    </row>
    <row r="31" spans="1:6" ht="18.75" thickBot="1" x14ac:dyDescent="0.3">
      <c r="A31" s="1" t="s">
        <v>0</v>
      </c>
      <c r="B31" s="7" t="s">
        <v>9</v>
      </c>
      <c r="C31" s="7" t="s">
        <v>13</v>
      </c>
      <c r="D31" s="1" t="s">
        <v>14</v>
      </c>
      <c r="E31" s="1">
        <v>100</v>
      </c>
      <c r="F31" s="3">
        <v>43556</v>
      </c>
    </row>
    <row r="32" spans="1:6" ht="18.75" thickBot="1" x14ac:dyDescent="0.3">
      <c r="A32" s="4" t="s">
        <v>0</v>
      </c>
      <c r="B32" s="8" t="s">
        <v>9</v>
      </c>
      <c r="C32" s="8" t="s">
        <v>10</v>
      </c>
      <c r="D32" s="4" t="s">
        <v>11</v>
      </c>
      <c r="E32" s="4">
        <v>600</v>
      </c>
      <c r="F32" s="6">
        <v>43586</v>
      </c>
    </row>
    <row r="33" spans="1:6" ht="18.75" thickBot="1" x14ac:dyDescent="0.3">
      <c r="A33" s="1" t="s">
        <v>0</v>
      </c>
      <c r="B33" s="7" t="s">
        <v>9</v>
      </c>
      <c r="C33" s="7" t="s">
        <v>10</v>
      </c>
      <c r="D33" s="1" t="s">
        <v>11</v>
      </c>
      <c r="E33" s="1">
        <v>400</v>
      </c>
      <c r="F33" s="3">
        <v>43617</v>
      </c>
    </row>
    <row r="34" spans="1:6" ht="18.75" thickBot="1" x14ac:dyDescent="0.3">
      <c r="A34" s="4" t="s">
        <v>0</v>
      </c>
      <c r="B34" s="8" t="s">
        <v>9</v>
      </c>
      <c r="C34" s="8" t="s">
        <v>10</v>
      </c>
      <c r="D34" s="4" t="s">
        <v>11</v>
      </c>
      <c r="E34" s="4">
        <v>420</v>
      </c>
      <c r="F34" s="6">
        <v>43647</v>
      </c>
    </row>
    <row r="35" spans="1:6" ht="18.75" thickBot="1" x14ac:dyDescent="0.3">
      <c r="A35" s="1" t="s">
        <v>0</v>
      </c>
      <c r="B35" s="7" t="s">
        <v>9</v>
      </c>
      <c r="C35" s="7" t="s">
        <v>10</v>
      </c>
      <c r="D35" s="1" t="s">
        <v>11</v>
      </c>
      <c r="E35" s="1">
        <v>338.25</v>
      </c>
      <c r="F35" s="3">
        <v>43678</v>
      </c>
    </row>
    <row r="36" spans="1:6" ht="18.75" thickBot="1" x14ac:dyDescent="0.3">
      <c r="A36" s="4" t="s">
        <v>0</v>
      </c>
      <c r="B36" s="8" t="s">
        <v>9</v>
      </c>
      <c r="C36" s="8" t="s">
        <v>10</v>
      </c>
      <c r="D36" s="4" t="s">
        <v>11</v>
      </c>
      <c r="E36" s="4">
        <v>805.5</v>
      </c>
      <c r="F36" s="6">
        <v>43709</v>
      </c>
    </row>
    <row r="37" spans="1:6" ht="18.75" thickBot="1" x14ac:dyDescent="0.3">
      <c r="A37" s="4" t="s">
        <v>0</v>
      </c>
      <c r="B37" s="8" t="s">
        <v>9</v>
      </c>
      <c r="C37" s="8" t="s">
        <v>10</v>
      </c>
      <c r="D37" s="4" t="s">
        <v>11</v>
      </c>
      <c r="E37" s="4">
        <v>405.48</v>
      </c>
      <c r="F37" s="6">
        <v>43739</v>
      </c>
    </row>
    <row r="38" spans="1:6" ht="18.75" thickBot="1" x14ac:dyDescent="0.3">
      <c r="A38" s="1" t="s">
        <v>0</v>
      </c>
      <c r="B38" s="7" t="s">
        <v>9</v>
      </c>
      <c r="C38" s="7" t="s">
        <v>10</v>
      </c>
      <c r="D38" s="1" t="s">
        <v>11</v>
      </c>
      <c r="E38" s="1">
        <v>550.65</v>
      </c>
      <c r="F38" s="3">
        <v>43770</v>
      </c>
    </row>
    <row r="39" spans="1:6" ht="18.75" thickBot="1" x14ac:dyDescent="0.3">
      <c r="A39" s="1" t="s">
        <v>0</v>
      </c>
      <c r="B39" s="7" t="s">
        <v>9</v>
      </c>
      <c r="C39" s="7" t="s">
        <v>10</v>
      </c>
      <c r="D39" s="1" t="s">
        <v>11</v>
      </c>
      <c r="E39" s="1">
        <v>383.49</v>
      </c>
      <c r="F39" s="3">
        <v>43800</v>
      </c>
    </row>
    <row r="40" spans="1:6" ht="15.75" thickBot="1" x14ac:dyDescent="0.3">
      <c r="A40" s="1"/>
      <c r="B40" s="7"/>
      <c r="C40" s="7"/>
      <c r="D40" s="1"/>
      <c r="E40" s="14">
        <f>SUM(E29:E39)</f>
        <v>5163.25</v>
      </c>
      <c r="F40" s="3"/>
    </row>
    <row r="41" spans="1:6" ht="18.75" thickBot="1" x14ac:dyDescent="0.3">
      <c r="A41" s="4" t="s">
        <v>0</v>
      </c>
      <c r="B41" s="8" t="s">
        <v>8</v>
      </c>
      <c r="C41" s="8" t="s">
        <v>2</v>
      </c>
      <c r="D41" s="4" t="s">
        <v>3</v>
      </c>
      <c r="E41" s="4">
        <v>5.0999999999999996</v>
      </c>
      <c r="F41" s="6">
        <v>42795</v>
      </c>
    </row>
    <row r="42" spans="1:6" ht="18.75" thickBot="1" x14ac:dyDescent="0.3">
      <c r="A42" s="4" t="s">
        <v>0</v>
      </c>
      <c r="B42" s="8" t="s">
        <v>8</v>
      </c>
      <c r="C42" s="8" t="s">
        <v>2</v>
      </c>
      <c r="D42" s="4" t="s">
        <v>3</v>
      </c>
      <c r="E42" s="4">
        <v>13.6</v>
      </c>
      <c r="F42" s="6">
        <v>42826</v>
      </c>
    </row>
    <row r="43" spans="1:6" ht="18.75" thickBot="1" x14ac:dyDescent="0.3">
      <c r="A43" s="1" t="s">
        <v>0</v>
      </c>
      <c r="B43" s="7" t="s">
        <v>8</v>
      </c>
      <c r="C43" s="7" t="s">
        <v>2</v>
      </c>
      <c r="D43" s="1" t="s">
        <v>3</v>
      </c>
      <c r="E43" s="1">
        <v>12.6</v>
      </c>
      <c r="F43" s="3">
        <v>42856</v>
      </c>
    </row>
    <row r="44" spans="1:6" ht="18.75" thickBot="1" x14ac:dyDescent="0.3">
      <c r="A44" s="4" t="s">
        <v>0</v>
      </c>
      <c r="B44" s="8" t="s">
        <v>8</v>
      </c>
      <c r="C44" s="8" t="s">
        <v>2</v>
      </c>
      <c r="D44" s="4" t="s">
        <v>3</v>
      </c>
      <c r="E44" s="4">
        <v>52.2</v>
      </c>
      <c r="F44" s="6">
        <v>42887</v>
      </c>
    </row>
    <row r="45" spans="1:6" ht="18.75" thickBot="1" x14ac:dyDescent="0.3">
      <c r="A45" s="4" t="s">
        <v>0</v>
      </c>
      <c r="B45" s="8" t="s">
        <v>8</v>
      </c>
      <c r="C45" s="8" t="s">
        <v>2</v>
      </c>
      <c r="D45" s="4" t="s">
        <v>3</v>
      </c>
      <c r="E45" s="4">
        <v>1.8</v>
      </c>
      <c r="F45" s="6">
        <v>42917</v>
      </c>
    </row>
    <row r="46" spans="1:6" ht="18.75" thickBot="1" x14ac:dyDescent="0.3">
      <c r="A46" s="1" t="s">
        <v>0</v>
      </c>
      <c r="B46" s="7" t="s">
        <v>8</v>
      </c>
      <c r="C46" s="7" t="s">
        <v>2</v>
      </c>
      <c r="D46" s="1" t="s">
        <v>3</v>
      </c>
      <c r="E46" s="1">
        <v>22.35</v>
      </c>
      <c r="F46" s="3">
        <v>42948</v>
      </c>
    </row>
    <row r="47" spans="1:6" ht="18.75" thickBot="1" x14ac:dyDescent="0.3">
      <c r="A47" s="1" t="s">
        <v>0</v>
      </c>
      <c r="B47" s="7" t="s">
        <v>8</v>
      </c>
      <c r="C47" s="7" t="s">
        <v>2</v>
      </c>
      <c r="D47" s="1" t="s">
        <v>3</v>
      </c>
      <c r="E47" s="1">
        <v>9</v>
      </c>
      <c r="F47" s="3">
        <v>42979</v>
      </c>
    </row>
    <row r="48" spans="1:6" ht="15.75" thickBot="1" x14ac:dyDescent="0.3">
      <c r="A48" s="1"/>
      <c r="B48" s="7"/>
      <c r="C48" s="7"/>
      <c r="D48" s="1"/>
      <c r="E48" s="14">
        <f>SUM(E41:E47)</f>
        <v>116.65</v>
      </c>
      <c r="F48" s="3"/>
    </row>
    <row r="49" spans="1:6" ht="18.75" thickBot="1" x14ac:dyDescent="0.3">
      <c r="A49" s="1" t="s">
        <v>0</v>
      </c>
      <c r="B49" s="7" t="s">
        <v>8</v>
      </c>
      <c r="C49" s="7" t="s">
        <v>2</v>
      </c>
      <c r="D49" s="1" t="s">
        <v>3</v>
      </c>
      <c r="E49" s="1">
        <v>5.55</v>
      </c>
      <c r="F49" s="3">
        <v>43160</v>
      </c>
    </row>
    <row r="50" spans="1:6" ht="18.75" thickBot="1" x14ac:dyDescent="0.3">
      <c r="A50" s="4" t="s">
        <v>0</v>
      </c>
      <c r="B50" s="8" t="s">
        <v>8</v>
      </c>
      <c r="C50" s="8" t="s">
        <v>2</v>
      </c>
      <c r="D50" s="4" t="s">
        <v>3</v>
      </c>
      <c r="E50" s="4">
        <v>51.8</v>
      </c>
      <c r="F50" s="6">
        <v>43191</v>
      </c>
    </row>
    <row r="51" spans="1:6" ht="18.75" thickBot="1" x14ac:dyDescent="0.3">
      <c r="A51" s="1" t="s">
        <v>0</v>
      </c>
      <c r="B51" s="7" t="s">
        <v>8</v>
      </c>
      <c r="C51" s="7" t="s">
        <v>2</v>
      </c>
      <c r="D51" s="1" t="s">
        <v>3</v>
      </c>
      <c r="E51" s="2">
        <v>1035.6500000000001</v>
      </c>
      <c r="F51" s="3">
        <v>43282</v>
      </c>
    </row>
    <row r="52" spans="1:6" ht="18.75" thickBot="1" x14ac:dyDescent="0.3">
      <c r="A52" s="4" t="s">
        <v>0</v>
      </c>
      <c r="B52" s="8" t="s">
        <v>8</v>
      </c>
      <c r="C52" s="8" t="s">
        <v>2</v>
      </c>
      <c r="D52" s="4" t="s">
        <v>3</v>
      </c>
      <c r="E52" s="4">
        <v>191</v>
      </c>
      <c r="F52" s="6">
        <v>43313</v>
      </c>
    </row>
    <row r="53" spans="1:6" ht="18.75" thickBot="1" x14ac:dyDescent="0.3">
      <c r="A53" s="4" t="s">
        <v>0</v>
      </c>
      <c r="B53" s="8" t="s">
        <v>8</v>
      </c>
      <c r="C53" s="8" t="s">
        <v>2</v>
      </c>
      <c r="D53" s="4" t="s">
        <v>3</v>
      </c>
      <c r="E53" s="4">
        <v>56.89</v>
      </c>
      <c r="F53" s="6">
        <v>43374</v>
      </c>
    </row>
    <row r="54" spans="1:6" ht="18.75" thickBot="1" x14ac:dyDescent="0.3">
      <c r="A54" s="4" t="s">
        <v>0</v>
      </c>
      <c r="B54" s="8" t="s">
        <v>8</v>
      </c>
      <c r="C54" s="8" t="s">
        <v>2</v>
      </c>
      <c r="D54" s="4" t="s">
        <v>3</v>
      </c>
      <c r="E54" s="4">
        <v>1.95</v>
      </c>
      <c r="F54" s="6">
        <v>43405</v>
      </c>
    </row>
    <row r="55" spans="1:6" ht="18.75" thickBot="1" x14ac:dyDescent="0.3">
      <c r="A55" s="1" t="s">
        <v>0</v>
      </c>
      <c r="B55" s="7" t="s">
        <v>8</v>
      </c>
      <c r="C55" s="7" t="s">
        <v>2</v>
      </c>
      <c r="D55" s="1" t="s">
        <v>3</v>
      </c>
      <c r="E55" s="2">
        <v>1119.04</v>
      </c>
      <c r="F55" s="3">
        <v>43435</v>
      </c>
    </row>
    <row r="56" spans="1:6" ht="15.75" thickBot="1" x14ac:dyDescent="0.3">
      <c r="A56" s="1"/>
      <c r="B56" s="7"/>
      <c r="C56" s="7"/>
      <c r="D56" s="1"/>
      <c r="E56" s="16">
        <f>SUM(E49:E55)</f>
        <v>2461.88</v>
      </c>
      <c r="F56" s="3"/>
    </row>
    <row r="57" spans="1:6" ht="18.75" thickBot="1" x14ac:dyDescent="0.3">
      <c r="A57" s="1" t="s">
        <v>0</v>
      </c>
      <c r="B57" s="7" t="s">
        <v>8</v>
      </c>
      <c r="C57" s="7" t="s">
        <v>2</v>
      </c>
      <c r="D57" s="1" t="s">
        <v>3</v>
      </c>
      <c r="E57" s="1">
        <v>41.1</v>
      </c>
      <c r="F57" s="3">
        <v>43709</v>
      </c>
    </row>
    <row r="58" spans="1:6" ht="18.75" thickBot="1" x14ac:dyDescent="0.3">
      <c r="A58" s="4" t="s">
        <v>0</v>
      </c>
      <c r="B58" s="8" t="s">
        <v>8</v>
      </c>
      <c r="C58" s="8" t="s">
        <v>2</v>
      </c>
      <c r="D58" s="4" t="s">
        <v>3</v>
      </c>
      <c r="E58" s="4">
        <v>26.9</v>
      </c>
      <c r="F58" s="6">
        <v>43770</v>
      </c>
    </row>
    <row r="59" spans="1:6" ht="18.75" thickBot="1" x14ac:dyDescent="0.3">
      <c r="A59" s="4" t="s">
        <v>0</v>
      </c>
      <c r="B59" s="8" t="s">
        <v>8</v>
      </c>
      <c r="C59" s="8" t="s">
        <v>2</v>
      </c>
      <c r="D59" s="4" t="s">
        <v>3</v>
      </c>
      <c r="E59" s="4">
        <v>195</v>
      </c>
      <c r="F59" s="6">
        <v>43800</v>
      </c>
    </row>
    <row r="60" spans="1:6" ht="15.75" thickBot="1" x14ac:dyDescent="0.3">
      <c r="A60" s="4"/>
      <c r="B60" s="8"/>
      <c r="C60" s="8"/>
      <c r="D60" s="4"/>
      <c r="E60" s="15">
        <f>SUM(E57:E59)</f>
        <v>263</v>
      </c>
      <c r="F60" s="6"/>
    </row>
    <row r="61" spans="1:6" ht="18.75" thickBot="1" x14ac:dyDescent="0.3">
      <c r="A61" s="4" t="s">
        <v>0</v>
      </c>
      <c r="B61" s="8" t="s">
        <v>1</v>
      </c>
      <c r="C61" s="8" t="s">
        <v>2</v>
      </c>
      <c r="D61" s="4" t="s">
        <v>3</v>
      </c>
      <c r="E61" s="5">
        <v>2058.08</v>
      </c>
      <c r="F61" s="6">
        <v>42736</v>
      </c>
    </row>
    <row r="62" spans="1:6" ht="18.75" thickBot="1" x14ac:dyDescent="0.3">
      <c r="A62" s="4" t="s">
        <v>0</v>
      </c>
      <c r="B62" s="8" t="s">
        <v>1</v>
      </c>
      <c r="C62" s="8" t="s">
        <v>2</v>
      </c>
      <c r="D62" s="4" t="s">
        <v>3</v>
      </c>
      <c r="E62" s="5">
        <v>2101.17</v>
      </c>
      <c r="F62" s="6">
        <v>42767</v>
      </c>
    </row>
    <row r="63" spans="1:6" ht="18.75" thickBot="1" x14ac:dyDescent="0.3">
      <c r="A63" s="1" t="s">
        <v>0</v>
      </c>
      <c r="B63" s="7" t="s">
        <v>1</v>
      </c>
      <c r="C63" s="7" t="s">
        <v>2</v>
      </c>
      <c r="D63" s="1" t="s">
        <v>3</v>
      </c>
      <c r="E63" s="2">
        <v>2101.17</v>
      </c>
      <c r="F63" s="3">
        <v>42795</v>
      </c>
    </row>
    <row r="64" spans="1:6" ht="18.75" thickBot="1" x14ac:dyDescent="0.3">
      <c r="A64" s="1" t="s">
        <v>0</v>
      </c>
      <c r="B64" s="7" t="s">
        <v>1</v>
      </c>
      <c r="C64" s="7" t="s">
        <v>2</v>
      </c>
      <c r="D64" s="1" t="s">
        <v>3</v>
      </c>
      <c r="E64" s="2">
        <v>2101.17</v>
      </c>
      <c r="F64" s="3">
        <v>42826</v>
      </c>
    </row>
    <row r="65" spans="1:6" ht="18.75" thickBot="1" x14ac:dyDescent="0.3">
      <c r="A65" s="4" t="s">
        <v>0</v>
      </c>
      <c r="B65" s="8" t="s">
        <v>1</v>
      </c>
      <c r="C65" s="8" t="s">
        <v>2</v>
      </c>
      <c r="D65" s="4" t="s">
        <v>3</v>
      </c>
      <c r="E65" s="5">
        <v>2101.17</v>
      </c>
      <c r="F65" s="6">
        <v>42856</v>
      </c>
    </row>
    <row r="66" spans="1:6" ht="18.75" thickBot="1" x14ac:dyDescent="0.3">
      <c r="A66" s="1" t="s">
        <v>0</v>
      </c>
      <c r="B66" s="7" t="s">
        <v>1</v>
      </c>
      <c r="C66" s="7" t="s">
        <v>2</v>
      </c>
      <c r="D66" s="1" t="s">
        <v>3</v>
      </c>
      <c r="E66" s="2">
        <v>2101.17</v>
      </c>
      <c r="F66" s="3">
        <v>42887</v>
      </c>
    </row>
    <row r="67" spans="1:6" ht="18.75" thickBot="1" x14ac:dyDescent="0.3">
      <c r="A67" s="1" t="s">
        <v>0</v>
      </c>
      <c r="B67" s="7" t="s">
        <v>1</v>
      </c>
      <c r="C67" s="7" t="s">
        <v>2</v>
      </c>
      <c r="D67" s="1" t="s">
        <v>3</v>
      </c>
      <c r="E67" s="2">
        <v>2101.17</v>
      </c>
      <c r="F67" s="3">
        <v>42917</v>
      </c>
    </row>
    <row r="68" spans="1:6" ht="18.75" thickBot="1" x14ac:dyDescent="0.3">
      <c r="A68" s="4" t="s">
        <v>0</v>
      </c>
      <c r="B68" s="8" t="s">
        <v>1</v>
      </c>
      <c r="C68" s="8" t="s">
        <v>2</v>
      </c>
      <c r="D68" s="4" t="s">
        <v>3</v>
      </c>
      <c r="E68" s="5">
        <v>2101.17</v>
      </c>
      <c r="F68" s="6">
        <v>42948</v>
      </c>
    </row>
    <row r="69" spans="1:6" ht="18.75" thickBot="1" x14ac:dyDescent="0.3">
      <c r="A69" s="4" t="s">
        <v>0</v>
      </c>
      <c r="B69" s="8" t="s">
        <v>1</v>
      </c>
      <c r="C69" s="8" t="s">
        <v>2</v>
      </c>
      <c r="D69" s="4" t="s">
        <v>3</v>
      </c>
      <c r="E69" s="5">
        <v>2101.17</v>
      </c>
      <c r="F69" s="6">
        <v>42979</v>
      </c>
    </row>
    <row r="70" spans="1:6" ht="18.75" thickBot="1" x14ac:dyDescent="0.3">
      <c r="A70" s="1" t="s">
        <v>0</v>
      </c>
      <c r="B70" s="7" t="s">
        <v>1</v>
      </c>
      <c r="C70" s="7" t="s">
        <v>2</v>
      </c>
      <c r="D70" s="1" t="s">
        <v>3</v>
      </c>
      <c r="E70" s="2">
        <v>2101.17</v>
      </c>
      <c r="F70" s="3">
        <v>43009</v>
      </c>
    </row>
    <row r="71" spans="1:6" ht="18.75" thickBot="1" x14ac:dyDescent="0.3">
      <c r="A71" s="1" t="s">
        <v>0</v>
      </c>
      <c r="B71" s="7" t="s">
        <v>1</v>
      </c>
      <c r="C71" s="7" t="s">
        <v>2</v>
      </c>
      <c r="D71" s="1" t="s">
        <v>3</v>
      </c>
      <c r="E71" s="2">
        <v>2101.17</v>
      </c>
      <c r="F71" s="3">
        <v>43040</v>
      </c>
    </row>
    <row r="72" spans="1:6" ht="18.75" thickBot="1" x14ac:dyDescent="0.3">
      <c r="A72" s="4" t="s">
        <v>0</v>
      </c>
      <c r="B72" s="8" t="s">
        <v>1</v>
      </c>
      <c r="C72" s="8" t="s">
        <v>2</v>
      </c>
      <c r="D72" s="4" t="s">
        <v>3</v>
      </c>
      <c r="E72" s="5">
        <v>2101.17</v>
      </c>
      <c r="F72" s="6">
        <v>43070</v>
      </c>
    </row>
    <row r="73" spans="1:6" ht="15.75" thickBot="1" x14ac:dyDescent="0.3">
      <c r="A73" s="4"/>
      <c r="B73" s="8"/>
      <c r="C73" s="8"/>
      <c r="D73" s="4"/>
      <c r="E73" s="18">
        <f>SUM(E61:E72)</f>
        <v>25170.949999999997</v>
      </c>
      <c r="F73" s="6"/>
    </row>
    <row r="74" spans="1:6" ht="18.75" thickBot="1" x14ac:dyDescent="0.3">
      <c r="A74" s="4" t="s">
        <v>0</v>
      </c>
      <c r="B74" s="8" t="s">
        <v>1</v>
      </c>
      <c r="C74" s="8" t="s">
        <v>2</v>
      </c>
      <c r="D74" s="4" t="s">
        <v>3</v>
      </c>
      <c r="E74" s="5">
        <v>2137.42</v>
      </c>
      <c r="F74" s="6">
        <v>43101</v>
      </c>
    </row>
    <row r="75" spans="1:6" ht="18.75" thickBot="1" x14ac:dyDescent="0.3">
      <c r="A75" s="1" t="s">
        <v>0</v>
      </c>
      <c r="B75" s="7" t="s">
        <v>1</v>
      </c>
      <c r="C75" s="7" t="s">
        <v>2</v>
      </c>
      <c r="D75" s="1" t="s">
        <v>3</v>
      </c>
      <c r="E75" s="2">
        <v>2148.4499999999998</v>
      </c>
      <c r="F75" s="3">
        <v>43132</v>
      </c>
    </row>
    <row r="76" spans="1:6" ht="18.75" thickBot="1" x14ac:dyDescent="0.3">
      <c r="A76" s="4" t="s">
        <v>0</v>
      </c>
      <c r="B76" s="8" t="s">
        <v>1</v>
      </c>
      <c r="C76" s="8" t="s">
        <v>2</v>
      </c>
      <c r="D76" s="4" t="s">
        <v>3</v>
      </c>
      <c r="E76" s="5">
        <v>2148.4499999999998</v>
      </c>
      <c r="F76" s="6">
        <v>43160</v>
      </c>
    </row>
    <row r="77" spans="1:6" ht="18.75" thickBot="1" x14ac:dyDescent="0.3">
      <c r="A77" s="1" t="s">
        <v>0</v>
      </c>
      <c r="B77" s="7" t="s">
        <v>1</v>
      </c>
      <c r="C77" s="7" t="s">
        <v>2</v>
      </c>
      <c r="D77" s="1" t="s">
        <v>3</v>
      </c>
      <c r="E77" s="2">
        <v>2148.4499999999998</v>
      </c>
      <c r="F77" s="3">
        <v>43191</v>
      </c>
    </row>
    <row r="78" spans="1:6" ht="18.75" thickBot="1" x14ac:dyDescent="0.3">
      <c r="A78" s="1" t="s">
        <v>0</v>
      </c>
      <c r="B78" s="7" t="s">
        <v>1</v>
      </c>
      <c r="C78" s="7" t="s">
        <v>2</v>
      </c>
      <c r="D78" s="1" t="s">
        <v>3</v>
      </c>
      <c r="E78" s="2">
        <v>2148.4499999999998</v>
      </c>
      <c r="F78" s="3">
        <v>43221</v>
      </c>
    </row>
    <row r="79" spans="1:6" ht="18.75" thickBot="1" x14ac:dyDescent="0.3">
      <c r="A79" s="1" t="s">
        <v>0</v>
      </c>
      <c r="B79" s="7" t="s">
        <v>1</v>
      </c>
      <c r="C79" s="7" t="s">
        <v>2</v>
      </c>
      <c r="D79" s="1" t="s">
        <v>3</v>
      </c>
      <c r="E79" s="2">
        <v>2148.4499999999998</v>
      </c>
      <c r="F79" s="3">
        <v>43252</v>
      </c>
    </row>
    <row r="80" spans="1:6" ht="18.75" thickBot="1" x14ac:dyDescent="0.3">
      <c r="A80" s="4" t="s">
        <v>0</v>
      </c>
      <c r="B80" s="8" t="s">
        <v>1</v>
      </c>
      <c r="C80" s="8" t="s">
        <v>2</v>
      </c>
      <c r="D80" s="4" t="s">
        <v>3</v>
      </c>
      <c r="E80" s="5">
        <v>2148.4499999999998</v>
      </c>
      <c r="F80" s="6">
        <v>43282</v>
      </c>
    </row>
    <row r="81" spans="1:6" ht="18.75" thickBot="1" x14ac:dyDescent="0.3">
      <c r="A81" s="1" t="s">
        <v>0</v>
      </c>
      <c r="B81" s="7" t="s">
        <v>1</v>
      </c>
      <c r="C81" s="7" t="s">
        <v>2</v>
      </c>
      <c r="D81" s="1" t="s">
        <v>3</v>
      </c>
      <c r="E81" s="2">
        <v>2148.4499999999998</v>
      </c>
      <c r="F81" s="3">
        <v>43313</v>
      </c>
    </row>
    <row r="82" spans="1:6" ht="18.75" thickBot="1" x14ac:dyDescent="0.3">
      <c r="A82" s="4" t="s">
        <v>0</v>
      </c>
      <c r="B82" s="8" t="s">
        <v>1</v>
      </c>
      <c r="C82" s="8" t="s">
        <v>2</v>
      </c>
      <c r="D82" s="4" t="s">
        <v>3</v>
      </c>
      <c r="E82" s="5">
        <v>2148.4499999999998</v>
      </c>
      <c r="F82" s="6">
        <v>43344</v>
      </c>
    </row>
    <row r="83" spans="1:6" ht="18.75" thickBot="1" x14ac:dyDescent="0.3">
      <c r="A83" s="1" t="s">
        <v>0</v>
      </c>
      <c r="B83" s="7" t="s">
        <v>1</v>
      </c>
      <c r="C83" s="7" t="s">
        <v>2</v>
      </c>
      <c r="D83" s="1" t="s">
        <v>3</v>
      </c>
      <c r="E83" s="2">
        <v>2148.4499999999998</v>
      </c>
      <c r="F83" s="3">
        <v>43374</v>
      </c>
    </row>
    <row r="84" spans="1:6" ht="18.75" thickBot="1" x14ac:dyDescent="0.3">
      <c r="A84" s="1" t="s">
        <v>0</v>
      </c>
      <c r="B84" s="7" t="s">
        <v>1</v>
      </c>
      <c r="C84" s="7" t="s">
        <v>2</v>
      </c>
      <c r="D84" s="1" t="s">
        <v>3</v>
      </c>
      <c r="E84" s="2">
        <v>2148.4499999999998</v>
      </c>
      <c r="F84" s="3">
        <v>43405</v>
      </c>
    </row>
    <row r="85" spans="1:6" ht="18.75" thickBot="1" x14ac:dyDescent="0.3">
      <c r="A85" s="4" t="s">
        <v>0</v>
      </c>
      <c r="B85" s="8" t="s">
        <v>1</v>
      </c>
      <c r="C85" s="8" t="s">
        <v>2</v>
      </c>
      <c r="D85" s="4" t="s">
        <v>3</v>
      </c>
      <c r="E85" s="5">
        <v>2148.4499999999998</v>
      </c>
      <c r="F85" s="6">
        <v>43435</v>
      </c>
    </row>
    <row r="86" spans="1:6" ht="15.75" thickBot="1" x14ac:dyDescent="0.3">
      <c r="A86" s="4"/>
      <c r="B86" s="8"/>
      <c r="C86" s="8"/>
      <c r="D86" s="4"/>
      <c r="E86" s="18">
        <f>SUM(E74:E85)</f>
        <v>25770.370000000006</v>
      </c>
      <c r="F86" s="6"/>
    </row>
    <row r="87" spans="1:6" ht="18.75" thickBot="1" x14ac:dyDescent="0.3">
      <c r="A87" s="1" t="s">
        <v>0</v>
      </c>
      <c r="B87" s="7" t="s">
        <v>1</v>
      </c>
      <c r="C87" s="7" t="s">
        <v>2</v>
      </c>
      <c r="D87" s="1" t="s">
        <v>3</v>
      </c>
      <c r="E87" s="2">
        <v>2199.17</v>
      </c>
      <c r="F87" s="3">
        <v>43466</v>
      </c>
    </row>
    <row r="88" spans="1:6" ht="18.75" thickBot="1" x14ac:dyDescent="0.3">
      <c r="A88" s="1" t="s">
        <v>0</v>
      </c>
      <c r="B88" s="7" t="s">
        <v>1</v>
      </c>
      <c r="C88" s="7" t="s">
        <v>2</v>
      </c>
      <c r="D88" s="1" t="s">
        <v>3</v>
      </c>
      <c r="E88" s="2">
        <v>2214.62</v>
      </c>
      <c r="F88" s="3">
        <v>43497</v>
      </c>
    </row>
    <row r="89" spans="1:6" ht="18.75" thickBot="1" x14ac:dyDescent="0.3">
      <c r="A89" s="4" t="s">
        <v>0</v>
      </c>
      <c r="B89" s="8" t="s">
        <v>1</v>
      </c>
      <c r="C89" s="8" t="s">
        <v>2</v>
      </c>
      <c r="D89" s="4" t="s">
        <v>3</v>
      </c>
      <c r="E89" s="5">
        <v>2214.62</v>
      </c>
      <c r="F89" s="6">
        <v>43525</v>
      </c>
    </row>
    <row r="90" spans="1:6" ht="18.75" thickBot="1" x14ac:dyDescent="0.3">
      <c r="A90" s="4" t="s">
        <v>0</v>
      </c>
      <c r="B90" s="8" t="s">
        <v>1</v>
      </c>
      <c r="C90" s="8" t="s">
        <v>2</v>
      </c>
      <c r="D90" s="4" t="s">
        <v>3</v>
      </c>
      <c r="E90" s="5">
        <v>2214.62</v>
      </c>
      <c r="F90" s="6">
        <v>43556</v>
      </c>
    </row>
    <row r="91" spans="1:6" ht="18.75" thickBot="1" x14ac:dyDescent="0.3">
      <c r="A91" s="1" t="s">
        <v>0</v>
      </c>
      <c r="B91" s="7" t="s">
        <v>1</v>
      </c>
      <c r="C91" s="7" t="s">
        <v>2</v>
      </c>
      <c r="D91" s="1" t="s">
        <v>3</v>
      </c>
      <c r="E91" s="2">
        <v>2214.62</v>
      </c>
      <c r="F91" s="3">
        <v>43586</v>
      </c>
    </row>
    <row r="92" spans="1:6" ht="18.75" thickBot="1" x14ac:dyDescent="0.3">
      <c r="A92" s="4" t="s">
        <v>0</v>
      </c>
      <c r="B92" s="8" t="s">
        <v>1</v>
      </c>
      <c r="C92" s="8" t="s">
        <v>2</v>
      </c>
      <c r="D92" s="4" t="s">
        <v>3</v>
      </c>
      <c r="E92" s="5">
        <v>2214.62</v>
      </c>
      <c r="F92" s="6">
        <v>43617</v>
      </c>
    </row>
    <row r="93" spans="1:6" ht="18.75" thickBot="1" x14ac:dyDescent="0.3">
      <c r="A93" s="1" t="s">
        <v>0</v>
      </c>
      <c r="B93" s="7" t="s">
        <v>1</v>
      </c>
      <c r="C93" s="7" t="s">
        <v>2</v>
      </c>
      <c r="D93" s="1" t="s">
        <v>3</v>
      </c>
      <c r="E93" s="2">
        <v>2214.62</v>
      </c>
      <c r="F93" s="3">
        <v>43647</v>
      </c>
    </row>
    <row r="94" spans="1:6" ht="18.75" thickBot="1" x14ac:dyDescent="0.3">
      <c r="A94" s="4" t="s">
        <v>0</v>
      </c>
      <c r="B94" s="8" t="s">
        <v>1</v>
      </c>
      <c r="C94" s="8" t="s">
        <v>2</v>
      </c>
      <c r="D94" s="4" t="s">
        <v>3</v>
      </c>
      <c r="E94" s="5">
        <v>2214.62</v>
      </c>
      <c r="F94" s="6">
        <v>43678</v>
      </c>
    </row>
    <row r="95" spans="1:6" ht="18.75" thickBot="1" x14ac:dyDescent="0.3">
      <c r="A95" s="4" t="s">
        <v>0</v>
      </c>
      <c r="B95" s="8" t="s">
        <v>1</v>
      </c>
      <c r="C95" s="8" t="s">
        <v>2</v>
      </c>
      <c r="D95" s="4" t="s">
        <v>3</v>
      </c>
      <c r="E95" s="5">
        <v>2214.62</v>
      </c>
      <c r="F95" s="6">
        <v>43709</v>
      </c>
    </row>
    <row r="96" spans="1:6" ht="18.75" thickBot="1" x14ac:dyDescent="0.3">
      <c r="A96" s="1" t="s">
        <v>0</v>
      </c>
      <c r="B96" s="7" t="s">
        <v>1</v>
      </c>
      <c r="C96" s="7" t="s">
        <v>2</v>
      </c>
      <c r="D96" s="1" t="s">
        <v>3</v>
      </c>
      <c r="E96" s="2">
        <v>2214.62</v>
      </c>
      <c r="F96" s="3">
        <v>43739</v>
      </c>
    </row>
    <row r="97" spans="1:6" ht="18.75" thickBot="1" x14ac:dyDescent="0.3">
      <c r="A97" s="1" t="s">
        <v>0</v>
      </c>
      <c r="B97" s="7" t="s">
        <v>1</v>
      </c>
      <c r="C97" s="7" t="s">
        <v>2</v>
      </c>
      <c r="D97" s="1" t="s">
        <v>3</v>
      </c>
      <c r="E97" s="2">
        <v>2214.62</v>
      </c>
      <c r="F97" s="3">
        <v>43770</v>
      </c>
    </row>
    <row r="98" spans="1:6" ht="18.75" thickBot="1" x14ac:dyDescent="0.3">
      <c r="A98" s="1" t="s">
        <v>0</v>
      </c>
      <c r="B98" s="7" t="s">
        <v>1</v>
      </c>
      <c r="C98" s="7" t="s">
        <v>2</v>
      </c>
      <c r="D98" s="1" t="s">
        <v>3</v>
      </c>
      <c r="E98" s="2">
        <v>2214.62</v>
      </c>
      <c r="F98" s="3">
        <v>43800</v>
      </c>
    </row>
    <row r="99" spans="1:6" ht="15.75" thickBot="1" x14ac:dyDescent="0.3">
      <c r="A99" s="1"/>
      <c r="B99" s="7"/>
      <c r="C99" s="7"/>
      <c r="D99" s="1"/>
      <c r="E99" s="16">
        <f>SUM(E87:E98)</f>
        <v>26559.989999999991</v>
      </c>
      <c r="F99" s="3"/>
    </row>
    <row r="100" spans="1:6" ht="36.75" thickBot="1" x14ac:dyDescent="0.3">
      <c r="A100" s="1" t="s">
        <v>0</v>
      </c>
      <c r="B100" s="7" t="s">
        <v>7</v>
      </c>
      <c r="C100" s="7" t="s">
        <v>2</v>
      </c>
      <c r="D100" s="1" t="s">
        <v>3</v>
      </c>
      <c r="E100" s="1">
        <v>6.48</v>
      </c>
      <c r="F100" s="3">
        <v>42767</v>
      </c>
    </row>
    <row r="101" spans="1:6" ht="36.75" thickBot="1" x14ac:dyDescent="0.3">
      <c r="A101" s="1" t="s">
        <v>0</v>
      </c>
      <c r="B101" s="7" t="s">
        <v>7</v>
      </c>
      <c r="C101" s="7" t="s">
        <v>2</v>
      </c>
      <c r="D101" s="1" t="s">
        <v>3</v>
      </c>
      <c r="E101" s="1">
        <v>0.36</v>
      </c>
      <c r="F101" s="3">
        <v>42856</v>
      </c>
    </row>
    <row r="102" spans="1:6" ht="36.75" thickBot="1" x14ac:dyDescent="0.3">
      <c r="A102" s="4" t="s">
        <v>0</v>
      </c>
      <c r="B102" s="8" t="s">
        <v>7</v>
      </c>
      <c r="C102" s="8" t="s">
        <v>2</v>
      </c>
      <c r="D102" s="4" t="s">
        <v>3</v>
      </c>
      <c r="E102" s="4">
        <v>0.76</v>
      </c>
      <c r="F102" s="6">
        <v>43009</v>
      </c>
    </row>
    <row r="103" spans="1:6" ht="15.75" thickBot="1" x14ac:dyDescent="0.3">
      <c r="A103" s="4"/>
      <c r="B103" s="8"/>
      <c r="C103" s="8"/>
      <c r="D103" s="4"/>
      <c r="E103" s="15">
        <f>SUM(E100:E102)</f>
        <v>7.6000000000000005</v>
      </c>
      <c r="F103" s="6"/>
    </row>
    <row r="104" spans="1:6" ht="36.75" thickBot="1" x14ac:dyDescent="0.3">
      <c r="A104" s="4" t="s">
        <v>0</v>
      </c>
      <c r="B104" s="8" t="s">
        <v>7</v>
      </c>
      <c r="C104" s="8" t="s">
        <v>2</v>
      </c>
      <c r="D104" s="4" t="s">
        <v>3</v>
      </c>
      <c r="E104" s="4">
        <v>5.88</v>
      </c>
      <c r="F104" s="6">
        <v>43191</v>
      </c>
    </row>
    <row r="105" spans="1:6" ht="15.75" thickBot="1" x14ac:dyDescent="0.3">
      <c r="A105" s="4"/>
      <c r="B105" s="8"/>
      <c r="C105" s="8"/>
      <c r="D105" s="4"/>
      <c r="E105" s="15">
        <f>E104</f>
        <v>5.88</v>
      </c>
      <c r="F105" s="6"/>
    </row>
    <row r="106" spans="1:6" ht="27.75" thickBot="1" x14ac:dyDescent="0.3">
      <c r="A106" s="4" t="s">
        <v>0</v>
      </c>
      <c r="B106" s="8" t="s">
        <v>31</v>
      </c>
      <c r="C106" s="8" t="s">
        <v>32</v>
      </c>
      <c r="D106" s="4" t="s">
        <v>33</v>
      </c>
      <c r="E106" s="4">
        <v>450</v>
      </c>
      <c r="F106" s="6">
        <v>43770</v>
      </c>
    </row>
    <row r="107" spans="1:6" ht="27.75" thickBot="1" x14ac:dyDescent="0.3">
      <c r="A107" s="4" t="s">
        <v>0</v>
      </c>
      <c r="B107" s="8" t="s">
        <v>31</v>
      </c>
      <c r="C107" s="8" t="s">
        <v>32</v>
      </c>
      <c r="D107" s="4" t="s">
        <v>33</v>
      </c>
      <c r="E107" s="4">
        <v>450</v>
      </c>
      <c r="F107" s="6">
        <v>43800</v>
      </c>
    </row>
    <row r="108" spans="1:6" ht="15.75" thickBot="1" x14ac:dyDescent="0.3">
      <c r="A108" s="4"/>
      <c r="B108" s="8"/>
      <c r="C108" s="8"/>
      <c r="D108" s="4"/>
      <c r="E108" s="15">
        <f>SUM(E106:E107)</f>
        <v>900</v>
      </c>
      <c r="F108" s="6"/>
    </row>
    <row r="109" spans="1:6" ht="18.75" thickBot="1" x14ac:dyDescent="0.3">
      <c r="A109" s="4" t="s">
        <v>0</v>
      </c>
      <c r="B109" s="8" t="s">
        <v>12</v>
      </c>
      <c r="C109" s="8" t="s">
        <v>10</v>
      </c>
      <c r="D109" s="4" t="s">
        <v>11</v>
      </c>
      <c r="E109" s="4">
        <v>39.9</v>
      </c>
      <c r="F109" s="6">
        <v>43040</v>
      </c>
    </row>
    <row r="110" spans="1:6" ht="15.75" thickBot="1" x14ac:dyDescent="0.3">
      <c r="A110" s="4"/>
      <c r="B110" s="8"/>
      <c r="C110" s="8"/>
      <c r="D110" s="4"/>
      <c r="E110" s="15">
        <f>E109</f>
        <v>39.9</v>
      </c>
      <c r="F110" s="6"/>
    </row>
    <row r="111" spans="1:6" ht="36.75" thickBot="1" x14ac:dyDescent="0.3">
      <c r="A111" s="1" t="s">
        <v>0</v>
      </c>
      <c r="B111" s="7" t="s">
        <v>4</v>
      </c>
      <c r="C111" s="7" t="s">
        <v>5</v>
      </c>
      <c r="D111" s="1" t="s">
        <v>6</v>
      </c>
      <c r="E111" s="2">
        <v>1143.5</v>
      </c>
      <c r="F111" s="3">
        <v>42736</v>
      </c>
    </row>
    <row r="112" spans="1:6" ht="36.75" thickBot="1" x14ac:dyDescent="0.3">
      <c r="A112" s="4" t="s">
        <v>0</v>
      </c>
      <c r="B112" s="8" t="s">
        <v>4</v>
      </c>
      <c r="C112" s="8" t="s">
        <v>5</v>
      </c>
      <c r="D112" s="4" t="s">
        <v>6</v>
      </c>
      <c r="E112" s="5">
        <v>1133.95</v>
      </c>
      <c r="F112" s="6">
        <v>42795</v>
      </c>
    </row>
    <row r="113" spans="1:6" ht="36.75" thickBot="1" x14ac:dyDescent="0.3">
      <c r="A113" s="4" t="s">
        <v>0</v>
      </c>
      <c r="B113" s="8" t="s">
        <v>4</v>
      </c>
      <c r="C113" s="8" t="s">
        <v>5</v>
      </c>
      <c r="D113" s="4" t="s">
        <v>6</v>
      </c>
      <c r="E113" s="4">
        <v>838.1</v>
      </c>
      <c r="F113" s="6">
        <v>42856</v>
      </c>
    </row>
    <row r="114" spans="1:6" ht="36.75" thickBot="1" x14ac:dyDescent="0.3">
      <c r="A114" s="4" t="s">
        <v>0</v>
      </c>
      <c r="B114" s="8" t="s">
        <v>4</v>
      </c>
      <c r="C114" s="8" t="s">
        <v>5</v>
      </c>
      <c r="D114" s="4" t="s">
        <v>6</v>
      </c>
      <c r="E114" s="5">
        <v>1339.75</v>
      </c>
      <c r="F114" s="6">
        <v>42887</v>
      </c>
    </row>
    <row r="115" spans="1:6" ht="36.75" thickBot="1" x14ac:dyDescent="0.3">
      <c r="A115" s="1" t="s">
        <v>0</v>
      </c>
      <c r="B115" s="7" t="s">
        <v>4</v>
      </c>
      <c r="C115" s="7" t="s">
        <v>5</v>
      </c>
      <c r="D115" s="1" t="s">
        <v>6</v>
      </c>
      <c r="E115" s="2">
        <v>2276.5500000000002</v>
      </c>
      <c r="F115" s="3">
        <v>42948</v>
      </c>
    </row>
    <row r="116" spans="1:6" ht="36.75" thickBot="1" x14ac:dyDescent="0.3">
      <c r="A116" s="1" t="s">
        <v>0</v>
      </c>
      <c r="B116" s="7" t="s">
        <v>4</v>
      </c>
      <c r="C116" s="7" t="s">
        <v>5</v>
      </c>
      <c r="D116" s="1" t="s">
        <v>6</v>
      </c>
      <c r="E116" s="1">
        <v>695.7</v>
      </c>
      <c r="F116" s="3">
        <v>42979</v>
      </c>
    </row>
    <row r="117" spans="1:6" ht="36.75" thickBot="1" x14ac:dyDescent="0.3">
      <c r="A117" s="1" t="s">
        <v>0</v>
      </c>
      <c r="B117" s="7" t="s">
        <v>4</v>
      </c>
      <c r="C117" s="7" t="s">
        <v>5</v>
      </c>
      <c r="D117" s="1" t="s">
        <v>6</v>
      </c>
      <c r="E117" s="1">
        <v>82.65</v>
      </c>
      <c r="F117" s="3">
        <v>43009</v>
      </c>
    </row>
    <row r="118" spans="1:6" ht="15.75" thickBot="1" x14ac:dyDescent="0.3">
      <c r="A118" s="1"/>
      <c r="B118" s="7"/>
      <c r="C118" s="7"/>
      <c r="D118" s="1"/>
      <c r="E118" s="16">
        <f>SUM(E111:E117)</f>
        <v>7510.1999999999989</v>
      </c>
      <c r="F118" s="3"/>
    </row>
    <row r="119" spans="1:6" ht="36.75" thickBot="1" x14ac:dyDescent="0.3">
      <c r="A119" s="1" t="s">
        <v>0</v>
      </c>
      <c r="B119" s="7" t="s">
        <v>4</v>
      </c>
      <c r="C119" s="7" t="s">
        <v>5</v>
      </c>
      <c r="D119" s="1" t="s">
        <v>6</v>
      </c>
      <c r="E119" s="1">
        <v>434.35</v>
      </c>
      <c r="F119" s="3">
        <v>43101</v>
      </c>
    </row>
    <row r="120" spans="1:6" ht="36.75" thickBot="1" x14ac:dyDescent="0.3">
      <c r="A120" s="4" t="s">
        <v>0</v>
      </c>
      <c r="B120" s="8" t="s">
        <v>4</v>
      </c>
      <c r="C120" s="8" t="s">
        <v>5</v>
      </c>
      <c r="D120" s="4" t="s">
        <v>6</v>
      </c>
      <c r="E120" s="4">
        <v>208.35</v>
      </c>
      <c r="F120" s="6">
        <v>43132</v>
      </c>
    </row>
    <row r="121" spans="1:6" ht="36.75" thickBot="1" x14ac:dyDescent="0.3">
      <c r="A121" s="1" t="s">
        <v>0</v>
      </c>
      <c r="B121" s="7" t="s">
        <v>4</v>
      </c>
      <c r="C121" s="7" t="s">
        <v>5</v>
      </c>
      <c r="D121" s="1" t="s">
        <v>6</v>
      </c>
      <c r="E121" s="1">
        <v>841.65</v>
      </c>
      <c r="F121" s="3">
        <v>43191</v>
      </c>
    </row>
    <row r="122" spans="1:6" ht="36.75" thickBot="1" x14ac:dyDescent="0.3">
      <c r="A122" s="4" t="s">
        <v>0</v>
      </c>
      <c r="B122" s="8" t="s">
        <v>4</v>
      </c>
      <c r="C122" s="8" t="s">
        <v>5</v>
      </c>
      <c r="D122" s="4" t="s">
        <v>6</v>
      </c>
      <c r="E122" s="5">
        <v>1395.8</v>
      </c>
      <c r="F122" s="6">
        <v>43313</v>
      </c>
    </row>
    <row r="123" spans="1:6" ht="36.75" thickBot="1" x14ac:dyDescent="0.3">
      <c r="A123" s="4" t="s">
        <v>0</v>
      </c>
      <c r="B123" s="8" t="s">
        <v>4</v>
      </c>
      <c r="C123" s="8" t="s">
        <v>5</v>
      </c>
      <c r="D123" s="4" t="s">
        <v>6</v>
      </c>
      <c r="E123" s="4">
        <v>479</v>
      </c>
      <c r="F123" s="6">
        <v>43374</v>
      </c>
    </row>
    <row r="124" spans="1:6" ht="15.75" thickBot="1" x14ac:dyDescent="0.3">
      <c r="A124" s="4"/>
      <c r="B124" s="8"/>
      <c r="C124" s="8"/>
      <c r="D124" s="4"/>
      <c r="E124" s="15">
        <f>SUM(E119:E123)</f>
        <v>3359.1499999999996</v>
      </c>
      <c r="F124" s="6"/>
    </row>
    <row r="125" spans="1:6" ht="36.75" thickBot="1" x14ac:dyDescent="0.3">
      <c r="A125" s="4" t="s">
        <v>0</v>
      </c>
      <c r="B125" s="8" t="s">
        <v>4</v>
      </c>
      <c r="C125" s="8" t="s">
        <v>5</v>
      </c>
      <c r="D125" s="4" t="s">
        <v>6</v>
      </c>
      <c r="E125" s="5">
        <v>1440.75</v>
      </c>
      <c r="F125" s="6">
        <v>43466</v>
      </c>
    </row>
    <row r="126" spans="1:6" ht="36.75" thickBot="1" x14ac:dyDescent="0.3">
      <c r="A126" s="4" t="s">
        <v>0</v>
      </c>
      <c r="B126" s="8" t="s">
        <v>4</v>
      </c>
      <c r="C126" s="8" t="s">
        <v>5</v>
      </c>
      <c r="D126" s="4" t="s">
        <v>6</v>
      </c>
      <c r="E126" s="5">
        <v>1137.45</v>
      </c>
      <c r="F126" s="6">
        <v>43497</v>
      </c>
    </row>
    <row r="127" spans="1:6" ht="36.75" thickBot="1" x14ac:dyDescent="0.3">
      <c r="A127" s="1" t="s">
        <v>0</v>
      </c>
      <c r="B127" s="7" t="s">
        <v>4</v>
      </c>
      <c r="C127" s="7" t="s">
        <v>5</v>
      </c>
      <c r="D127" s="1" t="s">
        <v>6</v>
      </c>
      <c r="E127" s="1">
        <v>696.75</v>
      </c>
      <c r="F127" s="3">
        <v>43525</v>
      </c>
    </row>
    <row r="128" spans="1:6" ht="36.75" thickBot="1" x14ac:dyDescent="0.3">
      <c r="A128" s="1" t="s">
        <v>0</v>
      </c>
      <c r="B128" s="7" t="s">
        <v>4</v>
      </c>
      <c r="C128" s="7" t="s">
        <v>5</v>
      </c>
      <c r="D128" s="1" t="s">
        <v>6</v>
      </c>
      <c r="E128" s="2">
        <v>2459.35</v>
      </c>
      <c r="F128" s="3">
        <v>43556</v>
      </c>
    </row>
    <row r="129" spans="1:6" ht="36.75" thickBot="1" x14ac:dyDescent="0.3">
      <c r="A129" s="4" t="s">
        <v>0</v>
      </c>
      <c r="B129" s="8" t="s">
        <v>4</v>
      </c>
      <c r="C129" s="8" t="s">
        <v>5</v>
      </c>
      <c r="D129" s="4" t="s">
        <v>6</v>
      </c>
      <c r="E129" s="5">
        <v>1216.45</v>
      </c>
      <c r="F129" s="6">
        <v>43586</v>
      </c>
    </row>
    <row r="130" spans="1:6" ht="36.75" thickBot="1" x14ac:dyDescent="0.3">
      <c r="A130" s="1" t="s">
        <v>0</v>
      </c>
      <c r="B130" s="7" t="s">
        <v>4</v>
      </c>
      <c r="C130" s="7" t="s">
        <v>5</v>
      </c>
      <c r="D130" s="1" t="s">
        <v>6</v>
      </c>
      <c r="E130" s="2">
        <v>1772.45</v>
      </c>
      <c r="F130" s="3">
        <v>43617</v>
      </c>
    </row>
    <row r="131" spans="1:6" ht="36.75" thickBot="1" x14ac:dyDescent="0.3">
      <c r="A131" s="4" t="s">
        <v>0</v>
      </c>
      <c r="B131" s="8" t="s">
        <v>4</v>
      </c>
      <c r="C131" s="8" t="s">
        <v>5</v>
      </c>
      <c r="D131" s="4" t="s">
        <v>6</v>
      </c>
      <c r="E131" s="4">
        <v>890.7</v>
      </c>
      <c r="F131" s="6">
        <v>43647</v>
      </c>
    </row>
    <row r="132" spans="1:6" ht="36.75" thickBot="1" x14ac:dyDescent="0.3">
      <c r="A132" s="1" t="s">
        <v>0</v>
      </c>
      <c r="B132" s="7" t="s">
        <v>4</v>
      </c>
      <c r="C132" s="7" t="s">
        <v>15</v>
      </c>
      <c r="D132" s="1" t="s">
        <v>16</v>
      </c>
      <c r="E132" s="1">
        <v>884</v>
      </c>
      <c r="F132" s="3">
        <v>43647</v>
      </c>
    </row>
    <row r="133" spans="1:6" ht="36.75" thickBot="1" x14ac:dyDescent="0.3">
      <c r="A133" s="1" t="s">
        <v>0</v>
      </c>
      <c r="B133" s="7" t="s">
        <v>4</v>
      </c>
      <c r="C133" s="7" t="s">
        <v>5</v>
      </c>
      <c r="D133" s="1" t="s">
        <v>6</v>
      </c>
      <c r="E133" s="2">
        <v>1627.8</v>
      </c>
      <c r="F133" s="3">
        <v>43678</v>
      </c>
    </row>
    <row r="134" spans="1:6" ht="36.75" thickBot="1" x14ac:dyDescent="0.3">
      <c r="A134" s="4" t="s">
        <v>0</v>
      </c>
      <c r="B134" s="8" t="s">
        <v>4</v>
      </c>
      <c r="C134" s="8" t="s">
        <v>15</v>
      </c>
      <c r="D134" s="4" t="s">
        <v>16</v>
      </c>
      <c r="E134" s="4">
        <v>948</v>
      </c>
      <c r="F134" s="6">
        <v>43678</v>
      </c>
    </row>
    <row r="135" spans="1:6" ht="36.75" thickBot="1" x14ac:dyDescent="0.3">
      <c r="A135" s="1" t="s">
        <v>0</v>
      </c>
      <c r="B135" s="7" t="s">
        <v>4</v>
      </c>
      <c r="C135" s="7" t="s">
        <v>20</v>
      </c>
      <c r="D135" s="1" t="s">
        <v>21</v>
      </c>
      <c r="E135" s="1">
        <v>432.28</v>
      </c>
      <c r="F135" s="3">
        <v>43678</v>
      </c>
    </row>
    <row r="136" spans="1:6" ht="36.75" thickBot="1" x14ac:dyDescent="0.3">
      <c r="A136" s="1" t="s">
        <v>0</v>
      </c>
      <c r="B136" s="7" t="s">
        <v>4</v>
      </c>
      <c r="C136" s="7" t="s">
        <v>27</v>
      </c>
      <c r="D136" s="1" t="s">
        <v>28</v>
      </c>
      <c r="E136" s="1">
        <v>227</v>
      </c>
      <c r="F136" s="3">
        <v>43709</v>
      </c>
    </row>
    <row r="137" spans="1:6" ht="36.75" thickBot="1" x14ac:dyDescent="0.3">
      <c r="A137" s="4" t="s">
        <v>0</v>
      </c>
      <c r="B137" s="8" t="s">
        <v>4</v>
      </c>
      <c r="C137" s="8" t="s">
        <v>15</v>
      </c>
      <c r="D137" s="4" t="s">
        <v>16</v>
      </c>
      <c r="E137" s="5">
        <v>1320</v>
      </c>
      <c r="F137" s="6">
        <v>43709</v>
      </c>
    </row>
    <row r="138" spans="1:6" ht="36.75" thickBot="1" x14ac:dyDescent="0.3">
      <c r="A138" s="1" t="s">
        <v>0</v>
      </c>
      <c r="B138" s="7" t="s">
        <v>4</v>
      </c>
      <c r="C138" s="7" t="s">
        <v>20</v>
      </c>
      <c r="D138" s="1" t="s">
        <v>21</v>
      </c>
      <c r="E138" s="2">
        <v>1272.9100000000001</v>
      </c>
      <c r="F138" s="3">
        <v>43709</v>
      </c>
    </row>
    <row r="139" spans="1:6" ht="36.75" thickBot="1" x14ac:dyDescent="0.3">
      <c r="A139" s="4" t="s">
        <v>0</v>
      </c>
      <c r="B139" s="8" t="s">
        <v>4</v>
      </c>
      <c r="C139" s="8" t="s">
        <v>5</v>
      </c>
      <c r="D139" s="4" t="s">
        <v>6</v>
      </c>
      <c r="E139" s="4">
        <v>816.95</v>
      </c>
      <c r="F139" s="6">
        <v>43739</v>
      </c>
    </row>
    <row r="140" spans="1:6" ht="36.75" thickBot="1" x14ac:dyDescent="0.3">
      <c r="A140" s="1" t="s">
        <v>0</v>
      </c>
      <c r="B140" s="7" t="s">
        <v>4</v>
      </c>
      <c r="C140" s="7" t="s">
        <v>27</v>
      </c>
      <c r="D140" s="1" t="s">
        <v>28</v>
      </c>
      <c r="E140" s="2">
        <v>1380.71</v>
      </c>
      <c r="F140" s="3">
        <v>43739</v>
      </c>
    </row>
    <row r="141" spans="1:6" ht="36.75" thickBot="1" x14ac:dyDescent="0.3">
      <c r="A141" s="4" t="s">
        <v>0</v>
      </c>
      <c r="B141" s="8" t="s">
        <v>4</v>
      </c>
      <c r="C141" s="8" t="s">
        <v>29</v>
      </c>
      <c r="D141" s="4" t="s">
        <v>30</v>
      </c>
      <c r="E141" s="5">
        <v>1759</v>
      </c>
      <c r="F141" s="6">
        <v>43739</v>
      </c>
    </row>
    <row r="142" spans="1:6" ht="36.75" thickBot="1" x14ac:dyDescent="0.3">
      <c r="A142" s="1" t="s">
        <v>0</v>
      </c>
      <c r="B142" s="7" t="s">
        <v>4</v>
      </c>
      <c r="C142" s="7" t="s">
        <v>27</v>
      </c>
      <c r="D142" s="1" t="s">
        <v>28</v>
      </c>
      <c r="E142" s="2">
        <v>1291.28</v>
      </c>
      <c r="F142" s="3">
        <v>43770</v>
      </c>
    </row>
    <row r="143" spans="1:6" ht="45.75" thickBot="1" x14ac:dyDescent="0.3">
      <c r="A143" s="4" t="s">
        <v>0</v>
      </c>
      <c r="B143" s="8" t="s">
        <v>4</v>
      </c>
      <c r="C143" s="8" t="s">
        <v>34</v>
      </c>
      <c r="D143" s="4" t="s">
        <v>35</v>
      </c>
      <c r="E143" s="4">
        <v>973</v>
      </c>
      <c r="F143" s="6">
        <v>43770</v>
      </c>
    </row>
    <row r="144" spans="1:6" ht="36.75" thickBot="1" x14ac:dyDescent="0.3">
      <c r="A144" s="1" t="s">
        <v>0</v>
      </c>
      <c r="B144" s="7" t="s">
        <v>4</v>
      </c>
      <c r="C144" s="7" t="s">
        <v>15</v>
      </c>
      <c r="D144" s="1" t="s">
        <v>16</v>
      </c>
      <c r="E144" s="1">
        <v>480</v>
      </c>
      <c r="F144" s="3">
        <v>43800</v>
      </c>
    </row>
    <row r="145" spans="1:7" ht="15.75" thickBot="1" x14ac:dyDescent="0.3">
      <c r="A145" s="1"/>
      <c r="B145" s="7"/>
      <c r="C145" s="7"/>
      <c r="D145" s="1"/>
      <c r="E145" s="16">
        <f>SUM(E125:E144)</f>
        <v>23026.829999999998</v>
      </c>
      <c r="F145" s="3"/>
    </row>
    <row r="146" spans="1:7" ht="18.75" thickBot="1" x14ac:dyDescent="0.3">
      <c r="A146" s="4" t="s">
        <v>0</v>
      </c>
      <c r="B146" s="8" t="s">
        <v>22</v>
      </c>
      <c r="C146" s="8" t="s">
        <v>23</v>
      </c>
      <c r="D146" s="4" t="s">
        <v>24</v>
      </c>
      <c r="E146" s="4">
        <v>279.88</v>
      </c>
      <c r="F146" s="6">
        <v>43678</v>
      </c>
    </row>
    <row r="147" spans="1:7" ht="18.75" thickBot="1" x14ac:dyDescent="0.3">
      <c r="A147" s="4" t="s">
        <v>0</v>
      </c>
      <c r="B147" s="8" t="s">
        <v>22</v>
      </c>
      <c r="C147" s="8" t="s">
        <v>23</v>
      </c>
      <c r="D147" s="4" t="s">
        <v>24</v>
      </c>
      <c r="E147" s="4">
        <v>291.57</v>
      </c>
      <c r="F147" s="6">
        <v>43709</v>
      </c>
    </row>
    <row r="148" spans="1:7" ht="18.75" thickBot="1" x14ac:dyDescent="0.3">
      <c r="A148" s="1" t="s">
        <v>0</v>
      </c>
      <c r="B148" s="7" t="s">
        <v>22</v>
      </c>
      <c r="C148" s="7" t="s">
        <v>23</v>
      </c>
      <c r="D148" s="1" t="s">
        <v>24</v>
      </c>
      <c r="E148" s="1">
        <v>77.069999999999993</v>
      </c>
      <c r="F148" s="3">
        <v>43739</v>
      </c>
    </row>
    <row r="149" spans="1:7" ht="15.75" thickBot="1" x14ac:dyDescent="0.3">
      <c r="A149" s="1"/>
      <c r="B149" s="7"/>
      <c r="C149" s="7"/>
      <c r="D149" s="1"/>
      <c r="E149" s="14">
        <f>SUM(E146:E148)</f>
        <v>648.52</v>
      </c>
      <c r="F149" s="3"/>
    </row>
    <row r="150" spans="1:7" ht="15.75" thickBot="1" x14ac:dyDescent="0.3">
      <c r="A150" s="4" t="s">
        <v>0</v>
      </c>
      <c r="B150" s="8" t="s">
        <v>17</v>
      </c>
      <c r="C150" s="8" t="s">
        <v>18</v>
      </c>
      <c r="D150" s="4" t="s">
        <v>19</v>
      </c>
      <c r="E150" s="4">
        <v>64.989999999999995</v>
      </c>
      <c r="F150" s="6">
        <v>43647</v>
      </c>
    </row>
    <row r="151" spans="1:7" ht="15.75" thickBot="1" x14ac:dyDescent="0.3">
      <c r="A151" s="1" t="s">
        <v>0</v>
      </c>
      <c r="B151" s="7" t="s">
        <v>17</v>
      </c>
      <c r="C151" s="7" t="s">
        <v>25</v>
      </c>
      <c r="D151" s="1" t="s">
        <v>26</v>
      </c>
      <c r="E151" s="1">
        <v>64.989999999999995</v>
      </c>
      <c r="F151" s="3">
        <v>43678</v>
      </c>
    </row>
    <row r="152" spans="1:7" ht="15.75" thickBot="1" x14ac:dyDescent="0.3">
      <c r="A152" s="1" t="s">
        <v>0</v>
      </c>
      <c r="B152" s="7" t="s">
        <v>17</v>
      </c>
      <c r="C152" s="7" t="s">
        <v>25</v>
      </c>
      <c r="D152" s="1" t="s">
        <v>26</v>
      </c>
      <c r="E152" s="1">
        <v>64.989999999999995</v>
      </c>
      <c r="F152" s="3">
        <v>43709</v>
      </c>
    </row>
    <row r="153" spans="1:7" ht="15.75" thickBot="1" x14ac:dyDescent="0.3">
      <c r="A153" s="4" t="s">
        <v>0</v>
      </c>
      <c r="B153" s="8" t="s">
        <v>17</v>
      </c>
      <c r="C153" s="8" t="s">
        <v>25</v>
      </c>
      <c r="D153" s="4" t="s">
        <v>26</v>
      </c>
      <c r="E153" s="4">
        <v>64.989999999999995</v>
      </c>
      <c r="F153" s="6">
        <v>43739</v>
      </c>
    </row>
    <row r="154" spans="1:7" ht="15.75" thickBot="1" x14ac:dyDescent="0.3">
      <c r="E154" s="15">
        <f>SUM(E150:E153)</f>
        <v>259.95999999999998</v>
      </c>
    </row>
    <row r="159" spans="1:7" x14ac:dyDescent="0.25">
      <c r="A159" s="37" t="s">
        <v>45</v>
      </c>
      <c r="B159" s="37"/>
      <c r="C159" s="37"/>
      <c r="D159" s="37"/>
      <c r="E159" s="37"/>
      <c r="F159" s="37"/>
    </row>
    <row r="160" spans="1:7" x14ac:dyDescent="0.25">
      <c r="A160" s="23" t="s">
        <v>46</v>
      </c>
      <c r="B160" s="23">
        <v>2017</v>
      </c>
      <c r="C160" s="23">
        <v>2018</v>
      </c>
      <c r="D160" s="23">
        <v>2019</v>
      </c>
      <c r="E160" s="23">
        <v>2020</v>
      </c>
      <c r="F160" s="23" t="s">
        <v>47</v>
      </c>
      <c r="G160" t="s">
        <v>48</v>
      </c>
    </row>
    <row r="161" spans="1:7" ht="27" customHeight="1" x14ac:dyDescent="0.25">
      <c r="A161" s="17" t="s">
        <v>9</v>
      </c>
      <c r="B161" s="24">
        <f>E16</f>
        <v>3629.62</v>
      </c>
      <c r="C161" s="24">
        <f>E28</f>
        <v>3840.49</v>
      </c>
      <c r="D161" s="25">
        <f>E40</f>
        <v>5163.25</v>
      </c>
      <c r="E161" s="26"/>
      <c r="F161" s="27">
        <f>SUM(B161:E161)</f>
        <v>12633.36</v>
      </c>
      <c r="G161" s="38">
        <f>F161/3</f>
        <v>4211.12</v>
      </c>
    </row>
    <row r="162" spans="1:7" ht="27" customHeight="1" x14ac:dyDescent="0.25">
      <c r="A162" s="17" t="s">
        <v>8</v>
      </c>
      <c r="B162" s="35">
        <f>E48</f>
        <v>116.65</v>
      </c>
      <c r="C162" s="24">
        <f>E56</f>
        <v>2461.88</v>
      </c>
      <c r="D162" s="25">
        <f>E60</f>
        <v>263</v>
      </c>
      <c r="E162" s="26"/>
      <c r="F162" s="28">
        <f>SUM(B162:E162)</f>
        <v>2841.53</v>
      </c>
      <c r="G162" s="38">
        <f>F162/3</f>
        <v>947.17666666666673</v>
      </c>
    </row>
    <row r="163" spans="1:7" ht="27" customHeight="1" x14ac:dyDescent="0.25">
      <c r="A163" s="17" t="s">
        <v>1</v>
      </c>
      <c r="B163" s="24">
        <f>E73</f>
        <v>25170.949999999997</v>
      </c>
      <c r="C163" s="24">
        <f>E86</f>
        <v>25770.370000000006</v>
      </c>
      <c r="D163" s="25">
        <f>E99</f>
        <v>26559.989999999991</v>
      </c>
      <c r="E163" s="26"/>
      <c r="F163" s="28">
        <f>SUM(B163:E163)</f>
        <v>77501.31</v>
      </c>
      <c r="G163" s="38">
        <f t="shared" ref="G163:G170" si="0">F163/3</f>
        <v>25833.77</v>
      </c>
    </row>
    <row r="164" spans="1:7" ht="27" customHeight="1" x14ac:dyDescent="0.25">
      <c r="A164" s="17" t="s">
        <v>7</v>
      </c>
      <c r="B164" s="24">
        <f>E103</f>
        <v>7.6000000000000005</v>
      </c>
      <c r="C164" s="24">
        <f>E105</f>
        <v>5.88</v>
      </c>
      <c r="D164" s="25">
        <v>0</v>
      </c>
      <c r="E164" s="26"/>
      <c r="F164" s="28">
        <f>SUM(B164:E164)</f>
        <v>13.48</v>
      </c>
      <c r="G164" s="38">
        <f t="shared" si="0"/>
        <v>4.4933333333333332</v>
      </c>
    </row>
    <row r="165" spans="1:7" ht="27" customHeight="1" x14ac:dyDescent="0.25">
      <c r="A165" s="17" t="s">
        <v>31</v>
      </c>
      <c r="B165" s="24">
        <v>0</v>
      </c>
      <c r="C165" s="24">
        <v>0</v>
      </c>
      <c r="D165" s="25">
        <f>E108</f>
        <v>900</v>
      </c>
      <c r="E165" s="26"/>
      <c r="F165" s="29">
        <f t="shared" ref="F165:F169" si="1">SUM(B165:E165)</f>
        <v>900</v>
      </c>
      <c r="G165" s="38">
        <f t="shared" si="0"/>
        <v>300</v>
      </c>
    </row>
    <row r="166" spans="1:7" ht="27" customHeight="1" x14ac:dyDescent="0.25">
      <c r="A166" s="17" t="s">
        <v>4</v>
      </c>
      <c r="B166" s="24">
        <f>E118</f>
        <v>7510.1999999999989</v>
      </c>
      <c r="C166" s="24">
        <f>E124</f>
        <v>3359.1499999999996</v>
      </c>
      <c r="D166" s="25">
        <f>E145</f>
        <v>23026.829999999998</v>
      </c>
      <c r="E166" s="26"/>
      <c r="F166" s="27">
        <f>SUM(B166:E166)</f>
        <v>33896.179999999993</v>
      </c>
      <c r="G166" s="38">
        <f t="shared" si="0"/>
        <v>11298.726666666664</v>
      </c>
    </row>
    <row r="167" spans="1:7" ht="27" customHeight="1" x14ac:dyDescent="0.25">
      <c r="A167" s="17" t="s">
        <v>12</v>
      </c>
      <c r="B167" s="30">
        <f>E110</f>
        <v>39.9</v>
      </c>
      <c r="C167" s="24">
        <v>0</v>
      </c>
      <c r="D167" s="24">
        <v>0</v>
      </c>
      <c r="E167" s="26"/>
      <c r="F167" s="29">
        <f t="shared" si="1"/>
        <v>39.9</v>
      </c>
      <c r="G167" s="38">
        <f t="shared" si="0"/>
        <v>13.299999999999999</v>
      </c>
    </row>
    <row r="168" spans="1:7" ht="27" customHeight="1" x14ac:dyDescent="0.25">
      <c r="A168" s="17" t="s">
        <v>22</v>
      </c>
      <c r="B168" s="24">
        <v>0</v>
      </c>
      <c r="C168" s="24">
        <v>0</v>
      </c>
      <c r="D168" s="31">
        <f>E149</f>
        <v>648.52</v>
      </c>
      <c r="E168" s="26"/>
      <c r="F168" s="29">
        <f t="shared" si="1"/>
        <v>648.52</v>
      </c>
      <c r="G168" s="38">
        <f t="shared" si="0"/>
        <v>216.17333333333332</v>
      </c>
    </row>
    <row r="169" spans="1:7" ht="27" customHeight="1" x14ac:dyDescent="0.25">
      <c r="A169" s="17" t="s">
        <v>17</v>
      </c>
      <c r="B169" s="24">
        <v>0</v>
      </c>
      <c r="C169" s="24">
        <v>0</v>
      </c>
      <c r="D169" s="31">
        <f>E154</f>
        <v>259.95999999999998</v>
      </c>
      <c r="E169" s="26"/>
      <c r="F169" s="29">
        <f t="shared" si="1"/>
        <v>259.95999999999998</v>
      </c>
      <c r="G169" s="38">
        <f t="shared" si="0"/>
        <v>86.653333333333322</v>
      </c>
    </row>
    <row r="170" spans="1:7" ht="16.5" x14ac:dyDescent="0.25">
      <c r="A170" s="32"/>
      <c r="B170" s="33">
        <f>SUM(B161:B169)</f>
        <v>36474.92</v>
      </c>
      <c r="C170" s="33">
        <f>SUM(C161:C169)</f>
        <v>35437.770000000004</v>
      </c>
      <c r="D170" s="33">
        <f>SUM(D161:D169)</f>
        <v>56821.549999999988</v>
      </c>
      <c r="E170" s="34"/>
      <c r="F170" s="27">
        <f>SUM(B170:E170)</f>
        <v>128734.23999999999</v>
      </c>
      <c r="G170" s="38">
        <f t="shared" si="0"/>
        <v>42911.41333333333</v>
      </c>
    </row>
  </sheetData>
  <sortState xmlns:xlrd2="http://schemas.microsoft.com/office/spreadsheetml/2017/richdata2" ref="A7:F153">
    <sortCondition ref="B7:B153"/>
  </sortState>
  <mergeCells count="4">
    <mergeCell ref="A1:F1"/>
    <mergeCell ref="A2:F2"/>
    <mergeCell ref="A3:F3"/>
    <mergeCell ref="A159:F15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Gioia</dc:creator>
  <cp:lastModifiedBy>Gioia</cp:lastModifiedBy>
  <dcterms:created xsi:type="dcterms:W3CDTF">2020-02-19T22:22:30Z</dcterms:created>
  <dcterms:modified xsi:type="dcterms:W3CDTF">2020-09-21T10:59:56Z</dcterms:modified>
</cp:coreProperties>
</file>