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8_{1AAE46E0-30DD-4EAE-A492-824AF0DE27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o" sheetId="1" r:id="rId1"/>
    <sheet name="2017" sheetId="2" r:id="rId2"/>
    <sheet name="2018" sheetId="3" r:id="rId3"/>
    <sheet name="2019" sheetId="4" r:id="rId4"/>
    <sheet name="Propostas e Acolhida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5" l="1"/>
  <c r="H30" i="5"/>
  <c r="I12" i="5"/>
  <c r="D12" i="5"/>
  <c r="B30" i="4"/>
  <c r="A30" i="4"/>
  <c r="B29" i="4"/>
  <c r="A29" i="4"/>
  <c r="B28" i="4"/>
  <c r="A28" i="4"/>
  <c r="B27" i="4"/>
  <c r="A27" i="4"/>
  <c r="B26" i="4"/>
  <c r="B31" i="4" s="1"/>
  <c r="A26" i="4"/>
  <c r="B21" i="4"/>
  <c r="B25" i="3"/>
  <c r="A25" i="3"/>
  <c r="B24" i="3"/>
  <c r="A24" i="3"/>
  <c r="B23" i="3"/>
  <c r="A23" i="3"/>
  <c r="B22" i="3"/>
  <c r="B27" i="3" s="1"/>
  <c r="A22" i="3"/>
  <c r="B17" i="3"/>
  <c r="B38" i="2"/>
  <c r="A38" i="2"/>
  <c r="B37" i="2"/>
  <c r="A37" i="2"/>
  <c r="B36" i="2"/>
  <c r="A36" i="2"/>
  <c r="B35" i="2"/>
  <c r="A35" i="2"/>
  <c r="B34" i="2"/>
  <c r="B39" i="2" s="1"/>
  <c r="A34" i="2"/>
  <c r="B33" i="2"/>
  <c r="A33" i="2"/>
  <c r="B29" i="2"/>
</calcChain>
</file>

<file path=xl/sharedStrings.xml><?xml version="1.0" encoding="utf-8"?>
<sst xmlns="http://schemas.openxmlformats.org/spreadsheetml/2006/main" count="145" uniqueCount="84">
  <si>
    <t>Vereador  Isac Felix</t>
  </si>
  <si>
    <t>Emendas propostas ao orçamento municipal</t>
  </si>
  <si>
    <t>Emendas propostas</t>
  </si>
  <si>
    <t>Emendas  Acolhidas</t>
  </si>
  <si>
    <t>Emendas Liberadas</t>
  </si>
  <si>
    <t>ANO</t>
  </si>
  <si>
    <t xml:space="preserve">Quant. </t>
  </si>
  <si>
    <t>valor</t>
  </si>
  <si>
    <t>Emendas ao Orçamento 2017 Liberadas</t>
  </si>
  <si>
    <t>OBJETO</t>
  </si>
  <si>
    <t>VALOR  R$</t>
  </si>
  <si>
    <t>ORGÃO EXECUTOR</t>
  </si>
  <si>
    <t>Adequação de Espaço Público na APAE de São Paulo- Núcleo Integrado de Reabilitação- Campo Limpo</t>
  </si>
  <si>
    <t>Prefeitura Regional Campo Limpo</t>
  </si>
  <si>
    <t>Setor de Supervisão de Esporte</t>
  </si>
  <si>
    <t>Adequação de Espaço Público na Rua Linhares de lacerda, 109 esquina com a Rua Filipe Manara- Jd. Sônia Ingá</t>
  </si>
  <si>
    <t>Cobertura e Ampliação na Associação União e Progresso do parque Arariba e Adjacências</t>
  </si>
  <si>
    <t>Implantação de ATI- Academia Terceira Idade na Rua Nelson Brisac com Rua Caio Graco</t>
  </si>
  <si>
    <t>Reforma dos vestiários no CDC Poringa localizado na rua Francisco Soares, 341- Pq. Regina</t>
  </si>
  <si>
    <t>Implantação de ATI - Academia da terceira idade na praça em frente à estação do metrô Campo Limpo</t>
  </si>
  <si>
    <t>Cobertura de Quadra de tênis Resgate na rua Clodomiro de Oliveira com a Rua Carajuva</t>
  </si>
  <si>
    <t>Cobertura e ampliação da Associção União e Progresso do Parque Arariba e Adjacências, localizada na rua Leopoldino José de Camargo</t>
  </si>
  <si>
    <t>Reforma de Praça e implantação de ATI- Academia da terceira idade, na rua Joseph Bernard 21B, Jd. Mitsutani</t>
  </si>
  <si>
    <t>Reforma de Praça e implantação de ATI-Academia da terceira idade na rua Louro da Beira Cohab Adventista</t>
  </si>
  <si>
    <t>Implantação de ATI- Academia Terceira Idade Rua Conceição da Paraíba s/n ao lado da Av. das Belezas. Vila das Belezas</t>
  </si>
  <si>
    <t>Recursos para melhorias do bairro da prefeitura regional de Perus</t>
  </si>
  <si>
    <t>Prefeitura Regional Perus</t>
  </si>
  <si>
    <t>Solicitação de estrutura para Comemoração do 1º de Maio Praça do Arariba</t>
  </si>
  <si>
    <t>Secretaria Especial de Relações Governamentais</t>
  </si>
  <si>
    <t>105° Aniversário do Capão Redondo</t>
  </si>
  <si>
    <t>Festa de Comemoração ao Dia do Motorista</t>
  </si>
  <si>
    <t>Festa de Comemoração do 83° Aniversário de Perus</t>
  </si>
  <si>
    <t>Evento "Natal para Sempre"- local: Rua Palmeirópolis</t>
  </si>
  <si>
    <t>Suplementação de valor para evento "Natal Para Sempre"- local: Rua Palmeirópolis</t>
  </si>
  <si>
    <t>Custeio de equipamentos e materiais hospitalares Hospital Municipal do Campo Limpo Dr. Fernando Mauro Pires da Rocha</t>
  </si>
  <si>
    <t>Secretaria Municipal da Saude</t>
  </si>
  <si>
    <t>Custeio para aquisição de materiais e insumos hospitalares Instituto do Câncer Arnaldo Vieira de Carvalho- CNPJ: 60.945.954/0001-72. Rua Dr.Cesário Motta Junior, 112</t>
  </si>
  <si>
    <t>Aquisição de equipamentos Casa de Cultura Campo Limpo- Nathália Rosemburg Rua Aroldo de Azevedo, 100 Jd. Bom Refúgio</t>
  </si>
  <si>
    <t>Secretaria Municipal de Cultura</t>
  </si>
  <si>
    <t>Evento Thunder Fight 13</t>
  </si>
  <si>
    <t>Secretaria Municipal de Esportes e Lazer</t>
  </si>
  <si>
    <t>Resumo de Emendas Liberadas por órgão executor</t>
  </si>
  <si>
    <t>ÓRGÃO EXECUTOR</t>
  </si>
  <si>
    <t>VALOR R$</t>
  </si>
  <si>
    <t>TOTAL</t>
  </si>
  <si>
    <t>Emendas ao Orçamento 2018 Liberadas</t>
  </si>
  <si>
    <t>Casa Civil / SPTURIS para saldo de eventos</t>
  </si>
  <si>
    <t>Casa Civil</t>
  </si>
  <si>
    <t>CASA CIVIL/SP TURIS QUITAÇÃO DE SALDO PÓS EVENTO GREENK TECH SHOW</t>
  </si>
  <si>
    <t>Assosiação Brasileira de Luta Livre CNPJ 01.114.013/0001-54</t>
  </si>
  <si>
    <t>PROJETO DREAM ORQUESTRA E CORAL AMIS- ASSOCIAÇÃO MORUMBI DE INTEGRAÇÃO SOCIAL CNPJ- 50059419/0001-97</t>
  </si>
  <si>
    <t>Realização do Evento "Aniversário de Perus" Realizado pela Prefeitura Regional de Perus no dia 23/09/2018</t>
  </si>
  <si>
    <t>Associação comunitára Criança Feliz CNPJ: 00991097/0001-41- Execução de projeto esportivo com crianças em alta vunerabilidade.</t>
  </si>
  <si>
    <t>Associação brasileira de Luta Livre CNPJ 01114013/0001-54 Luta Livre Show - Trupe do Trovão Lutando pela Saúde e Cultura</t>
  </si>
  <si>
    <t>Associação comunitária Criança Feliz - CNPJ nº 00991097/0001-41 Projeto Coral Metrópole</t>
  </si>
  <si>
    <t>Confederação Brasileira de Karatê Interestilhos - CNPJ 01244377/0001-59 para realização do 25º Troféu Melhores do Ano de Karatê Interestilhos</t>
  </si>
  <si>
    <t>Adequação do Sacolão Municipal do Rio Pequeno, localizado na Rua Desembargador Homero Pinho, 105 - Jd. Tropical - CEP 05379-240</t>
  </si>
  <si>
    <t>Secretaria Municipal do Trabalho e Empreendedorismo</t>
  </si>
  <si>
    <t>Associação Comunitária Criança Feliz - CNPJ Nº 00991097/0001-41 Centro de Capacitação e Aprendizado</t>
  </si>
  <si>
    <t>Emendas ao Orçamento 2019 Liberadas</t>
  </si>
  <si>
    <t>AMIS - ASSOCIAÇÃO MORUMBI DE INTEGRAÇÃO SOCIAL. PROJETO DREAM ORQUESTRA E CORAL AMIS</t>
  </si>
  <si>
    <t>SM Cultura</t>
  </si>
  <si>
    <t>ASSOCIAÇÃO COMUNITÁRIA CRIANÇA FELIZ - CNPJ Nº 00.991.097/0001-41 - FESTA JUNINA CAMPO LIMPO</t>
  </si>
  <si>
    <t>INSTITUTO MONTEIRO - CNPJ Nº 03.072.993/0001-03 PROJETO CANTANDO PELA VIDA</t>
  </si>
  <si>
    <t>INSTITUTO TOCA DO COELHO (INTOC) - CNPJ Nº 06.287.685/0001-85 PROJETO FABRICA DE TALENTOS 
JULDETE COELHO - GEL.: 9.5350-0776 / 2217-1000 - E-MAIL: TOCADOCOELHO@GLOBO.COM. O PROJETO TEM COMO PROPÓSITO OFERECER ATIVIDADES EDUCACIONAIS, CULTURAIS E RECREACÍONAÍS PARA CRIANÇAS E JOVENS CARENTES.</t>
  </si>
  <si>
    <t>INSTITUTO ASSISTENCIAL REDE DO BEM DESENVOLVE BRASIL - INAREB - CNPJ NO 08.697.553/0001-57 
PROJETO EXPO CRISTÃ - BEM FESTIVAL 2019 
PAULA MOREIRA - CEL.: 4191-1309 R: 229 - E-MAIL: PAULA.MOREÍRA@INAREB.ORG.BR</t>
  </si>
  <si>
    <t>TRIBUNAL DE CONTAS DO MUNICÍPIO DE SÃO PAULO - CNPJ Nº 50.176.270/0001-26 
PROJETO - CONCERTOS DIDÁTICOS 
ANGÉLICA FERNANDES - CEL.! 9.9970-3450 / 5080-1994 - E-MAIL: FERNANDES.ANQELICA@QMAIL.COIN 
O PROJETO TEM POR OBJETIVO LEVAR PROFISSIONAIS DO RAMO DA MÚSICA DOS MAIS VARIADOS PERFIS DE FORMAÇÃO 
INSTRUMENTAL, PARA A DISSEMINAÇÃO DE CULTURA MUSICAL VISANDO DIDÁTICAS DE FORMAÇÃO DE PÚBLICO.</t>
  </si>
  <si>
    <t>REALIZAÇÃO DO EVENTO "ANIVERSÁRIO DE PERUS - 85 ANOS" REALIZADO PELA SUBPRFEITURA DE PERUS</t>
  </si>
  <si>
    <t>INSTITUTO DE MOVIMENTO SOCIAL. EDUCACIONAL E CIDADANIA CIA DOS SONHOS - CNPJ Nº 03.975.120/0001-00. PROJETO APRENDIZ DIGITAL. 
ELIZABETE PEREIRA DA SILVA GABRIEL - CEL; 95178-B565 / 99836-2375 - E-MAIL: COMPANIADOSSONHOS@GMAIL.COM 
O PROJETO TEM POR OBJETIVO O ENSINO DE CIÊNCIA, TECNOLOGIA E ECONOMIA CRIATIVA E PREVE ATENDER E CERTIFICAR PESSOAS DE 14 A 29 ANOS</t>
  </si>
  <si>
    <t>SM Desenvolvimento Econômico e Trabalho</t>
  </si>
  <si>
    <t>FEDERAÇÃO PAULISTA DE KARATÊ INTERESTILOS. 26 COPA SÃO PAULO DE KARATÊ INTERESTILOS</t>
  </si>
  <si>
    <t>SM Esportes e Lazer</t>
  </si>
  <si>
    <t>FEDERAÇÃO PAULISTA DE KARATÊ INTERESTILOS. 26º CAMPEONATO PAULISTA DE KARATÊ INTERESTILOS - INDIVIDUAL E EQUIPES</t>
  </si>
  <si>
    <t>CASA CIVIL / SPTURIS PARA SALDO DE EVENTOS</t>
  </si>
  <si>
    <t>SM Turismo</t>
  </si>
  <si>
    <t>REALIZAÇÃO DO EVENTO "CARNAVAL DE RUA". REALIZADO PELA SUBPREFEITURA DE CAMPO LIMPO</t>
  </si>
  <si>
    <t>Subprefeitura Campo Limpo</t>
  </si>
  <si>
    <t>REALIZAÇÃO DO EVENTO "FESTIVAL DE CULTURA NO CAMPO LIMPO" REALIZADO PELA SUBPREFEITURA DE CAMPO LIMPO</t>
  </si>
  <si>
    <t xml:space="preserve">                       Vereador  Isac Felix</t>
  </si>
  <si>
    <t xml:space="preserve">                                Valor R$ / Mil</t>
  </si>
  <si>
    <t xml:space="preserve">   </t>
  </si>
  <si>
    <t xml:space="preserve">             P   R   O   P  O   S   T   A   S</t>
  </si>
  <si>
    <t xml:space="preserve">                A   C  O   L   H   I   D   A   S</t>
  </si>
  <si>
    <t>Não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</si>
</sst>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_-* #,##0.00_-;\-* #,##0.00_-;_-* &quot;-&quot;??_-;_-@"/>
  </numFmts>
  <fonts count="7" x14ac:knownFonts="1">
    <font>
      <sz val="11"/>
      <color theme="1"/>
      <name val="Arial"/>
    </font>
    <font>
      <b/>
      <sz val="11"/>
      <color theme="1"/>
      <name val="Calibri"/>
    </font>
    <font>
      <b/>
      <sz val="10"/>
      <color theme="1"/>
      <name val="Verdana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1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/>
    <xf numFmtId="165" fontId="1" fillId="0" borderId="3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0" fontId="5" fillId="0" borderId="0" xfId="0" applyFont="1"/>
    <xf numFmtId="165" fontId="4" fillId="0" borderId="0" xfId="0" applyNumberFormat="1" applyFont="1"/>
    <xf numFmtId="165" fontId="1" fillId="0" borderId="0" xfId="0" applyNumberFormat="1" applyFont="1"/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/>
    <xf numFmtId="165" fontId="4" fillId="0" borderId="3" xfId="0" applyNumberFormat="1" applyFont="1" applyBorder="1"/>
    <xf numFmtId="0" fontId="1" fillId="0" borderId="8" xfId="0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4" fillId="0" borderId="9" xfId="0" applyFont="1" applyBorder="1"/>
    <xf numFmtId="165" fontId="4" fillId="0" borderId="9" xfId="0" applyNumberFormat="1" applyFont="1" applyBorder="1"/>
    <xf numFmtId="0" fontId="1" fillId="0" borderId="0" xfId="0" applyFont="1" applyAlignment="1">
      <alignment horizontal="left"/>
    </xf>
    <xf numFmtId="0" fontId="6" fillId="0" borderId="1" xfId="0" applyFont="1" applyBorder="1"/>
    <xf numFmtId="0" fontId="4" fillId="0" borderId="1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165" fontId="4" fillId="0" borderId="11" xfId="0" applyNumberFormat="1" applyFont="1" applyBorder="1"/>
    <xf numFmtId="165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Emendas ao orçamento 2017 liberadas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'2017'!$A$33:$A$39</c:f>
              <c:strCache>
                <c:ptCount val="7"/>
                <c:pt idx="0">
                  <c:v>Prefeitura Regional Campo Limpo</c:v>
                </c:pt>
                <c:pt idx="1">
                  <c:v>Prefeitura Regional Perus</c:v>
                </c:pt>
                <c:pt idx="2">
                  <c:v>Secretaria Especial de Relações Governamentais</c:v>
                </c:pt>
                <c:pt idx="3">
                  <c:v>Secretaria Municipal da Saude</c:v>
                </c:pt>
                <c:pt idx="4">
                  <c:v>Secretaria Municipal de Cultura</c:v>
                </c:pt>
                <c:pt idx="5">
                  <c:v>Secretaria Municipal de Esportes e Lazer</c:v>
                </c:pt>
                <c:pt idx="6">
                  <c:v>TOTAL</c:v>
                </c:pt>
              </c:strCache>
            </c:strRef>
          </c:cat>
          <c:val>
            <c:numRef>
              <c:f>'2017'!$B$33:$B$39</c:f>
              <c:numCache>
                <c:formatCode>_-* #,##0.00_-;\-* #,##0.00_-;_-* "-"??_-;_-@</c:formatCode>
                <c:ptCount val="7"/>
                <c:pt idx="0">
                  <c:v>1200000</c:v>
                </c:pt>
                <c:pt idx="1">
                  <c:v>300000</c:v>
                </c:pt>
                <c:pt idx="2">
                  <c:v>65798.240000000005</c:v>
                </c:pt>
                <c:pt idx="3">
                  <c:v>500000</c:v>
                </c:pt>
                <c:pt idx="4">
                  <c:v>50000</c:v>
                </c:pt>
                <c:pt idx="5">
                  <c:v>143000</c:v>
                </c:pt>
                <c:pt idx="6">
                  <c:v>2258798.2400000002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54A-4B2C-A203-FEC79B1EF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300597"/>
        <c:axId val="1742815403"/>
      </c:barChart>
      <c:catAx>
        <c:axId val="155330059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42815403"/>
        <c:crosses val="autoZero"/>
        <c:auto val="1"/>
        <c:lblAlgn val="ctr"/>
        <c:lblOffset val="100"/>
        <c:noMultiLvlLbl val="1"/>
      </c:catAx>
      <c:valAx>
        <c:axId val="174281540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53300597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Emendas ao orçamento 2018 liberadas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'2018'!$A$22:$A$27</c:f>
              <c:strCache>
                <c:ptCount val="6"/>
                <c:pt idx="0">
                  <c:v>Casa Civil</c:v>
                </c:pt>
                <c:pt idx="1">
                  <c:v>Secretaria Municipal de Cultura</c:v>
                </c:pt>
                <c:pt idx="2">
                  <c:v>Secretaria Municipal de Esportes e Lazer</c:v>
                </c:pt>
                <c:pt idx="3">
                  <c:v>Secretaria Municipal do Trabalho e Empreendedorismo</c:v>
                </c:pt>
                <c:pt idx="5">
                  <c:v>TOTAL</c:v>
                </c:pt>
              </c:strCache>
            </c:strRef>
          </c:cat>
          <c:val>
            <c:numRef>
              <c:f>'2018'!$B$22:$B$27</c:f>
              <c:numCache>
                <c:formatCode>_-* #,##0.00_-;\-* #,##0.00_-;_-* "-"??_-;_-@</c:formatCode>
                <c:ptCount val="6"/>
                <c:pt idx="0">
                  <c:v>164564.01</c:v>
                </c:pt>
                <c:pt idx="1">
                  <c:v>1092000</c:v>
                </c:pt>
                <c:pt idx="2">
                  <c:v>150000</c:v>
                </c:pt>
                <c:pt idx="3">
                  <c:v>520000</c:v>
                </c:pt>
                <c:pt idx="5">
                  <c:v>1926564.01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169-4940-9831-EE7D0D082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578765"/>
        <c:axId val="762763823"/>
      </c:barChart>
      <c:catAx>
        <c:axId val="144357876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62763823"/>
        <c:crosses val="autoZero"/>
        <c:auto val="1"/>
        <c:lblAlgn val="ctr"/>
        <c:lblOffset val="100"/>
        <c:noMultiLvlLbl val="1"/>
      </c:catAx>
      <c:valAx>
        <c:axId val="76276382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443578765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Emendas liberadas ao orçamento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'2019'!$A$26:$A$31</c:f>
              <c:strCache>
                <c:ptCount val="6"/>
                <c:pt idx="0">
                  <c:v>SM Cultura</c:v>
                </c:pt>
                <c:pt idx="1">
                  <c:v>SM Desenvolvimento Econômico e Trabalho</c:v>
                </c:pt>
                <c:pt idx="2">
                  <c:v>SM Esportes e Lazer</c:v>
                </c:pt>
                <c:pt idx="3">
                  <c:v>SM Turismo</c:v>
                </c:pt>
                <c:pt idx="4">
                  <c:v>Subprefeitura Campo Limpo</c:v>
                </c:pt>
                <c:pt idx="5">
                  <c:v>TOTAL</c:v>
                </c:pt>
              </c:strCache>
            </c:strRef>
          </c:cat>
          <c:val>
            <c:numRef>
              <c:f>'2019'!$B$26:$B$31</c:f>
              <c:numCache>
                <c:formatCode>_-* #,##0.00_-;\-* #,##0.00_-;_-* "-"??_-;_-@</c:formatCode>
                <c:ptCount val="6"/>
                <c:pt idx="0">
                  <c:v>1310112.56</c:v>
                </c:pt>
                <c:pt idx="1">
                  <c:v>320000</c:v>
                </c:pt>
                <c:pt idx="2">
                  <c:v>405000</c:v>
                </c:pt>
                <c:pt idx="3">
                  <c:v>673977.9</c:v>
                </c:pt>
                <c:pt idx="4">
                  <c:v>130000</c:v>
                </c:pt>
                <c:pt idx="5">
                  <c:v>2839090.46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489-409A-8F88-E0706D081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323197"/>
        <c:axId val="1167282090"/>
      </c:barChart>
      <c:catAx>
        <c:axId val="111332319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67282090"/>
        <c:crosses val="autoZero"/>
        <c:auto val="1"/>
        <c:lblAlgn val="ctr"/>
        <c:lblOffset val="100"/>
        <c:noMultiLvlLbl val="1"/>
      </c:catAx>
      <c:valAx>
        <c:axId val="116728209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13323197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647700</xdr:colOff>
      <xdr:row>30</xdr:row>
      <xdr:rowOff>180975</xdr:rowOff>
    </xdr:from>
    <xdr:ext cx="3705225" cy="2333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552450</xdr:colOff>
      <xdr:row>19</xdr:row>
      <xdr:rowOff>161925</xdr:rowOff>
    </xdr:from>
    <xdr:ext cx="3867150" cy="227647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762000</xdr:colOff>
      <xdr:row>21</xdr:row>
      <xdr:rowOff>85725</xdr:rowOff>
    </xdr:from>
    <xdr:ext cx="4400550" cy="2609850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/>
  </sheetViews>
  <sheetFormatPr defaultColWidth="12.625" defaultRowHeight="15" customHeight="1" x14ac:dyDescent="0.2"/>
  <cols>
    <col min="1" max="1" width="7.625" customWidth="1"/>
    <col min="2" max="2" width="9" customWidth="1"/>
    <col min="3" max="3" width="19.375" customWidth="1"/>
    <col min="4" max="4" width="10.75" customWidth="1"/>
    <col min="5" max="5" width="17.125" customWidth="1"/>
    <col min="6" max="6" width="10.5" customWidth="1"/>
    <col min="7" max="7" width="17.375" customWidth="1"/>
    <col min="8" max="26" width="7.625" customWidth="1"/>
  </cols>
  <sheetData>
    <row r="1" spans="1:7" ht="14.25" customHeight="1" x14ac:dyDescent="0.25">
      <c r="A1" s="1"/>
      <c r="B1" s="1"/>
      <c r="C1" s="41" t="s">
        <v>0</v>
      </c>
      <c r="D1" s="42"/>
      <c r="E1" s="42"/>
      <c r="G1" s="2"/>
    </row>
    <row r="2" spans="1:7" ht="14.25" customHeight="1" x14ac:dyDescent="0.25">
      <c r="A2" s="41" t="s">
        <v>1</v>
      </c>
      <c r="B2" s="42"/>
      <c r="C2" s="42"/>
      <c r="D2" s="42"/>
      <c r="E2" s="42"/>
      <c r="F2" s="42"/>
      <c r="G2" s="42"/>
    </row>
    <row r="3" spans="1:7" ht="14.25" customHeight="1" x14ac:dyDescent="0.2"/>
    <row r="4" spans="1:7" ht="14.25" customHeight="1" x14ac:dyDescent="0.2">
      <c r="B4" s="43" t="s">
        <v>2</v>
      </c>
      <c r="C4" s="44"/>
      <c r="D4" s="43" t="s">
        <v>3</v>
      </c>
      <c r="E4" s="44"/>
      <c r="F4" s="43" t="s">
        <v>4</v>
      </c>
      <c r="G4" s="44"/>
    </row>
    <row r="5" spans="1:7" ht="14.25" customHeight="1" x14ac:dyDescent="0.25">
      <c r="A5" s="3" t="s">
        <v>5</v>
      </c>
      <c r="B5" s="4" t="s">
        <v>6</v>
      </c>
      <c r="C5" s="4" t="s">
        <v>7</v>
      </c>
      <c r="D5" s="4" t="s">
        <v>6</v>
      </c>
      <c r="E5" s="4" t="s">
        <v>7</v>
      </c>
      <c r="F5" s="4" t="s">
        <v>6</v>
      </c>
      <c r="G5" s="4" t="s">
        <v>7</v>
      </c>
    </row>
    <row r="6" spans="1:7" ht="14.25" customHeight="1" x14ac:dyDescent="0.25">
      <c r="A6" s="5">
        <v>2017</v>
      </c>
      <c r="B6" s="6">
        <v>0</v>
      </c>
      <c r="C6" s="7">
        <v>0</v>
      </c>
      <c r="D6" s="6">
        <v>0</v>
      </c>
      <c r="E6" s="7">
        <v>0</v>
      </c>
      <c r="F6" s="6">
        <v>23</v>
      </c>
      <c r="G6" s="7">
        <v>2258798.2400000002</v>
      </c>
    </row>
    <row r="7" spans="1:7" ht="14.25" customHeight="1" x14ac:dyDescent="0.25">
      <c r="A7" s="5">
        <v>2018</v>
      </c>
      <c r="B7" s="6">
        <v>21</v>
      </c>
      <c r="C7" s="7">
        <v>3350000</v>
      </c>
      <c r="D7" s="6">
        <v>19</v>
      </c>
      <c r="E7" s="7">
        <v>3000000</v>
      </c>
      <c r="F7" s="6">
        <v>11</v>
      </c>
      <c r="G7" s="7">
        <v>1926564.01</v>
      </c>
    </row>
    <row r="8" spans="1:7" ht="14.25" customHeight="1" x14ac:dyDescent="0.25">
      <c r="A8" s="5">
        <v>2019</v>
      </c>
      <c r="B8" s="6">
        <v>1</v>
      </c>
      <c r="C8" s="7">
        <v>4000000</v>
      </c>
      <c r="D8" s="6">
        <v>1</v>
      </c>
      <c r="E8" s="7">
        <v>4000000</v>
      </c>
      <c r="F8" s="6">
        <v>15</v>
      </c>
      <c r="G8" s="7">
        <v>2839090.46</v>
      </c>
    </row>
    <row r="9" spans="1:7" ht="14.25" customHeight="1" x14ac:dyDescent="0.25">
      <c r="A9" s="5">
        <v>2020</v>
      </c>
      <c r="B9" s="6"/>
      <c r="C9" s="7"/>
      <c r="D9" s="6"/>
      <c r="E9" s="7"/>
      <c r="F9" s="6"/>
      <c r="G9" s="7"/>
    </row>
    <row r="10" spans="1:7" ht="14.25" customHeight="1" x14ac:dyDescent="0.2"/>
    <row r="11" spans="1:7" ht="14.25" customHeight="1" x14ac:dyDescent="0.2"/>
    <row r="12" spans="1:7" ht="14.25" customHeight="1" x14ac:dyDescent="0.2"/>
    <row r="13" spans="1:7" ht="14.25" customHeight="1" x14ac:dyDescent="0.2"/>
    <row r="14" spans="1:7" ht="14.25" customHeight="1" x14ac:dyDescent="0.2"/>
    <row r="15" spans="1:7" ht="14.25" customHeight="1" x14ac:dyDescent="0.2"/>
    <row r="16" spans="1: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5">
    <mergeCell ref="C1:E1"/>
    <mergeCell ref="A2:G2"/>
    <mergeCell ref="B4:C4"/>
    <mergeCell ref="D4:E4"/>
    <mergeCell ref="F4:G4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 x14ac:dyDescent="0.2"/>
  <cols>
    <col min="1" max="1" width="41.125" customWidth="1"/>
    <col min="2" max="2" width="19" customWidth="1"/>
    <col min="3" max="3" width="25.5" customWidth="1"/>
    <col min="4" max="26" width="7.625" customWidth="1"/>
  </cols>
  <sheetData>
    <row r="1" spans="1:3" ht="14.25" customHeight="1" x14ac:dyDescent="0.25">
      <c r="A1" s="41" t="s">
        <v>0</v>
      </c>
      <c r="B1" s="42"/>
      <c r="C1" s="42"/>
    </row>
    <row r="2" spans="1:3" ht="14.25" customHeight="1" x14ac:dyDescent="0.25">
      <c r="A2" s="41" t="s">
        <v>8</v>
      </c>
      <c r="B2" s="42"/>
      <c r="C2" s="42"/>
    </row>
    <row r="3" spans="1:3" ht="14.25" customHeight="1" x14ac:dyDescent="0.25">
      <c r="A3" s="1"/>
      <c r="B3" s="1"/>
      <c r="C3" s="1"/>
    </row>
    <row r="4" spans="1:3" ht="14.25" customHeight="1" x14ac:dyDescent="0.25">
      <c r="A4" s="3" t="s">
        <v>9</v>
      </c>
      <c r="B4" s="8" t="s">
        <v>10</v>
      </c>
      <c r="C4" s="3" t="s">
        <v>11</v>
      </c>
    </row>
    <row r="5" spans="1:3" ht="14.25" customHeight="1" x14ac:dyDescent="0.2">
      <c r="A5" s="9" t="s">
        <v>12</v>
      </c>
      <c r="B5" s="10">
        <v>150000</v>
      </c>
      <c r="C5" s="11" t="s">
        <v>13</v>
      </c>
    </row>
    <row r="6" spans="1:3" ht="14.25" customHeight="1" x14ac:dyDescent="0.2">
      <c r="A6" s="12" t="s">
        <v>14</v>
      </c>
      <c r="B6" s="13">
        <v>100000</v>
      </c>
      <c r="C6" s="14" t="s">
        <v>13</v>
      </c>
    </row>
    <row r="7" spans="1:3" ht="14.25" customHeight="1" x14ac:dyDescent="0.2">
      <c r="A7" s="12" t="s">
        <v>15</v>
      </c>
      <c r="B7" s="13">
        <v>150000</v>
      </c>
      <c r="C7" s="14" t="s">
        <v>13</v>
      </c>
    </row>
    <row r="8" spans="1:3" ht="14.25" customHeight="1" x14ac:dyDescent="0.2">
      <c r="A8" s="12" t="s">
        <v>16</v>
      </c>
      <c r="B8" s="13">
        <v>130000</v>
      </c>
      <c r="C8" s="14" t="s">
        <v>13</v>
      </c>
    </row>
    <row r="9" spans="1:3" ht="14.25" customHeight="1" x14ac:dyDescent="0.2">
      <c r="A9" s="12" t="s">
        <v>17</v>
      </c>
      <c r="B9" s="13">
        <v>60000</v>
      </c>
      <c r="C9" s="14" t="s">
        <v>13</v>
      </c>
    </row>
    <row r="10" spans="1:3" ht="14.25" customHeight="1" x14ac:dyDescent="0.2">
      <c r="A10" s="12" t="s">
        <v>18</v>
      </c>
      <c r="B10" s="13">
        <v>100000</v>
      </c>
      <c r="C10" s="14" t="s">
        <v>13</v>
      </c>
    </row>
    <row r="11" spans="1:3" ht="14.25" customHeight="1" x14ac:dyDescent="0.2">
      <c r="A11" s="12" t="s">
        <v>19</v>
      </c>
      <c r="B11" s="13">
        <v>50000</v>
      </c>
      <c r="C11" s="14" t="s">
        <v>13</v>
      </c>
    </row>
    <row r="12" spans="1:3" ht="14.25" customHeight="1" x14ac:dyDescent="0.2">
      <c r="A12" s="12" t="s">
        <v>20</v>
      </c>
      <c r="B12" s="13">
        <v>200000</v>
      </c>
      <c r="C12" s="14" t="s">
        <v>13</v>
      </c>
    </row>
    <row r="13" spans="1:3" ht="14.25" customHeight="1" x14ac:dyDescent="0.2">
      <c r="A13" s="12" t="s">
        <v>21</v>
      </c>
      <c r="B13" s="13">
        <v>90000</v>
      </c>
      <c r="C13" s="14" t="s">
        <v>13</v>
      </c>
    </row>
    <row r="14" spans="1:3" ht="14.25" customHeight="1" x14ac:dyDescent="0.2">
      <c r="A14" s="12" t="s">
        <v>22</v>
      </c>
      <c r="B14" s="13">
        <v>60000</v>
      </c>
      <c r="C14" s="14" t="s">
        <v>13</v>
      </c>
    </row>
    <row r="15" spans="1:3" ht="14.25" customHeight="1" x14ac:dyDescent="0.2">
      <c r="A15" s="12" t="s">
        <v>23</v>
      </c>
      <c r="B15" s="13">
        <v>60000</v>
      </c>
      <c r="C15" s="14" t="s">
        <v>13</v>
      </c>
    </row>
    <row r="16" spans="1:3" ht="14.25" customHeight="1" x14ac:dyDescent="0.2">
      <c r="A16" s="12" t="s">
        <v>24</v>
      </c>
      <c r="B16" s="13">
        <v>50000</v>
      </c>
      <c r="C16" s="14" t="s">
        <v>13</v>
      </c>
    </row>
    <row r="17" spans="1:3" ht="14.25" customHeight="1" x14ac:dyDescent="0.2">
      <c r="A17" s="12" t="s">
        <v>25</v>
      </c>
      <c r="B17" s="13">
        <v>300000</v>
      </c>
      <c r="C17" s="14" t="s">
        <v>26</v>
      </c>
    </row>
    <row r="18" spans="1:3" ht="14.25" customHeight="1" x14ac:dyDescent="0.2">
      <c r="A18" s="12" t="s">
        <v>27</v>
      </c>
      <c r="B18" s="13">
        <v>12420.34</v>
      </c>
      <c r="C18" s="14" t="s">
        <v>28</v>
      </c>
    </row>
    <row r="19" spans="1:3" ht="14.25" customHeight="1" x14ac:dyDescent="0.2">
      <c r="A19" s="12" t="s">
        <v>29</v>
      </c>
      <c r="B19" s="13">
        <v>16279.66</v>
      </c>
      <c r="C19" s="14" t="s">
        <v>28</v>
      </c>
    </row>
    <row r="20" spans="1:3" ht="14.25" customHeight="1" x14ac:dyDescent="0.2">
      <c r="A20" s="12" t="s">
        <v>30</v>
      </c>
      <c r="B20" s="13">
        <v>11604.79</v>
      </c>
      <c r="C20" s="14" t="s">
        <v>28</v>
      </c>
    </row>
    <row r="21" spans="1:3" ht="14.25" customHeight="1" x14ac:dyDescent="0.2">
      <c r="A21" s="12" t="s">
        <v>31</v>
      </c>
      <c r="B21" s="13">
        <v>10026.61</v>
      </c>
      <c r="C21" s="14" t="s">
        <v>28</v>
      </c>
    </row>
    <row r="22" spans="1:3" ht="14.25" customHeight="1" x14ac:dyDescent="0.2">
      <c r="A22" s="12" t="s">
        <v>32</v>
      </c>
      <c r="B22" s="13">
        <v>14036.84</v>
      </c>
      <c r="C22" s="14" t="s">
        <v>28</v>
      </c>
    </row>
    <row r="23" spans="1:3" ht="14.25" customHeight="1" x14ac:dyDescent="0.2">
      <c r="A23" s="12" t="s">
        <v>33</v>
      </c>
      <c r="B23" s="13">
        <v>1430</v>
      </c>
      <c r="C23" s="14" t="s">
        <v>28</v>
      </c>
    </row>
    <row r="24" spans="1:3" ht="14.25" customHeight="1" x14ac:dyDescent="0.2">
      <c r="A24" s="12" t="s">
        <v>34</v>
      </c>
      <c r="B24" s="13">
        <v>300000</v>
      </c>
      <c r="C24" s="14" t="s">
        <v>35</v>
      </c>
    </row>
    <row r="25" spans="1:3" ht="14.25" customHeight="1" x14ac:dyDescent="0.2">
      <c r="A25" s="12" t="s">
        <v>36</v>
      </c>
      <c r="B25" s="13">
        <v>200000</v>
      </c>
      <c r="C25" s="14" t="s">
        <v>35</v>
      </c>
    </row>
    <row r="26" spans="1:3" ht="14.25" customHeight="1" x14ac:dyDescent="0.2">
      <c r="A26" s="12" t="s">
        <v>37</v>
      </c>
      <c r="B26" s="13">
        <v>50000</v>
      </c>
      <c r="C26" s="14" t="s">
        <v>38</v>
      </c>
    </row>
    <row r="27" spans="1:3" ht="14.25" customHeight="1" x14ac:dyDescent="0.2">
      <c r="A27" s="12" t="s">
        <v>39</v>
      </c>
      <c r="B27" s="13">
        <v>143000</v>
      </c>
      <c r="C27" s="14" t="s">
        <v>40</v>
      </c>
    </row>
    <row r="28" spans="1:3" ht="14.25" customHeight="1" x14ac:dyDescent="0.2">
      <c r="A28" s="15"/>
      <c r="B28" s="16"/>
      <c r="C28" s="15"/>
    </row>
    <row r="29" spans="1:3" ht="14.25" customHeight="1" x14ac:dyDescent="0.25">
      <c r="B29" s="17">
        <f>SUM(B5:B28)</f>
        <v>2258798.2400000002</v>
      </c>
    </row>
    <row r="30" spans="1:3" ht="14.25" customHeight="1" x14ac:dyDescent="0.25">
      <c r="A30" s="18" t="s">
        <v>41</v>
      </c>
      <c r="B30" s="19"/>
    </row>
    <row r="31" spans="1:3" ht="14.25" customHeight="1" x14ac:dyDescent="0.25">
      <c r="B31" s="19"/>
    </row>
    <row r="32" spans="1:3" ht="14.25" customHeight="1" x14ac:dyDescent="0.25">
      <c r="A32" s="2" t="s">
        <v>42</v>
      </c>
      <c r="B32" s="20" t="s">
        <v>43</v>
      </c>
    </row>
    <row r="33" spans="1:2" ht="14.25" customHeight="1" x14ac:dyDescent="0.25">
      <c r="A33" s="18" t="str">
        <f>+C5</f>
        <v>Prefeitura Regional Campo Limpo</v>
      </c>
      <c r="B33" s="19">
        <f>SUM(B5:B16)</f>
        <v>1200000</v>
      </c>
    </row>
    <row r="34" spans="1:2" ht="14.25" customHeight="1" x14ac:dyDescent="0.25">
      <c r="A34" s="18" t="str">
        <f t="shared" ref="A34:A35" si="0">+C17</f>
        <v>Prefeitura Regional Perus</v>
      </c>
      <c r="B34" s="19">
        <f>SUM(B17)</f>
        <v>300000</v>
      </c>
    </row>
    <row r="35" spans="1:2" ht="14.25" customHeight="1" x14ac:dyDescent="0.25">
      <c r="A35" s="18" t="str">
        <f t="shared" si="0"/>
        <v>Secretaria Especial de Relações Governamentais</v>
      </c>
      <c r="B35" s="19">
        <f>SUM(B18:B23)</f>
        <v>65798.240000000005</v>
      </c>
    </row>
    <row r="36" spans="1:2" ht="14.25" customHeight="1" x14ac:dyDescent="0.25">
      <c r="A36" s="18" t="str">
        <f>+C24</f>
        <v>Secretaria Municipal da Saude</v>
      </c>
      <c r="B36" s="19">
        <f>SUM(B24:B25)</f>
        <v>500000</v>
      </c>
    </row>
    <row r="37" spans="1:2" ht="14.25" customHeight="1" x14ac:dyDescent="0.25">
      <c r="A37" s="21" t="str">
        <f t="shared" ref="A37:A38" si="1">+C26</f>
        <v>Secretaria Municipal de Cultura</v>
      </c>
      <c r="B37" s="19">
        <f t="shared" ref="B37:B38" si="2">+B26</f>
        <v>50000</v>
      </c>
    </row>
    <row r="38" spans="1:2" ht="14.25" customHeight="1" x14ac:dyDescent="0.25">
      <c r="A38" s="18" t="str">
        <f t="shared" si="1"/>
        <v>Secretaria Municipal de Esportes e Lazer</v>
      </c>
      <c r="B38" s="19">
        <f t="shared" si="2"/>
        <v>143000</v>
      </c>
    </row>
    <row r="39" spans="1:2" ht="14.25" customHeight="1" x14ac:dyDescent="0.25">
      <c r="A39" s="2" t="s">
        <v>44</v>
      </c>
      <c r="B39" s="20">
        <f>SUM(B33:B38)</f>
        <v>2258798.2400000002</v>
      </c>
    </row>
    <row r="40" spans="1:2" ht="14.25" customHeight="1" x14ac:dyDescent="0.25">
      <c r="B40" s="19"/>
    </row>
    <row r="41" spans="1:2" ht="14.25" customHeight="1" x14ac:dyDescent="0.25">
      <c r="B41" s="19"/>
    </row>
    <row r="42" spans="1:2" ht="14.25" customHeight="1" x14ac:dyDescent="0.25">
      <c r="B42" s="19"/>
    </row>
    <row r="43" spans="1:2" ht="14.25" customHeight="1" x14ac:dyDescent="0.25">
      <c r="B43" s="19"/>
    </row>
    <row r="44" spans="1:2" ht="14.25" customHeight="1" x14ac:dyDescent="0.25">
      <c r="B44" s="19"/>
    </row>
    <row r="45" spans="1:2" ht="14.25" customHeight="1" x14ac:dyDescent="0.25">
      <c r="B45" s="19"/>
    </row>
    <row r="46" spans="1:2" ht="14.25" customHeight="1" x14ac:dyDescent="0.25">
      <c r="B46" s="19"/>
    </row>
    <row r="47" spans="1:2" ht="14.25" customHeight="1" x14ac:dyDescent="0.25">
      <c r="B47" s="19"/>
    </row>
    <row r="48" spans="1:2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1:C1"/>
    <mergeCell ref="A2:C2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 x14ac:dyDescent="0.2"/>
  <cols>
    <col min="1" max="1" width="44" customWidth="1"/>
    <col min="2" max="2" width="18.25" customWidth="1"/>
    <col min="3" max="3" width="23.75" customWidth="1"/>
    <col min="4" max="26" width="7.625" customWidth="1"/>
  </cols>
  <sheetData>
    <row r="1" spans="1:3" ht="14.25" customHeight="1" x14ac:dyDescent="0.25">
      <c r="A1" s="41" t="s">
        <v>0</v>
      </c>
      <c r="B1" s="42"/>
      <c r="C1" s="42"/>
    </row>
    <row r="2" spans="1:3" ht="14.25" customHeight="1" x14ac:dyDescent="0.25">
      <c r="A2" s="41" t="s">
        <v>45</v>
      </c>
      <c r="B2" s="42"/>
      <c r="C2" s="42"/>
    </row>
    <row r="3" spans="1:3" ht="14.25" customHeight="1" x14ac:dyDescent="0.2"/>
    <row r="4" spans="1:3" ht="14.25" customHeight="1" x14ac:dyDescent="0.25">
      <c r="A4" s="3" t="s">
        <v>9</v>
      </c>
      <c r="B4" s="8" t="s">
        <v>10</v>
      </c>
      <c r="C4" s="3" t="s">
        <v>11</v>
      </c>
    </row>
    <row r="5" spans="1:3" ht="14.25" customHeight="1" x14ac:dyDescent="0.2">
      <c r="A5" s="22" t="s">
        <v>46</v>
      </c>
      <c r="B5" s="23">
        <v>70000</v>
      </c>
      <c r="C5" s="24" t="s">
        <v>47</v>
      </c>
    </row>
    <row r="6" spans="1:3" ht="14.25" customHeight="1" x14ac:dyDescent="0.2">
      <c r="A6" s="25" t="s">
        <v>48</v>
      </c>
      <c r="B6" s="26">
        <v>94564.01</v>
      </c>
      <c r="C6" s="27" t="s">
        <v>47</v>
      </c>
    </row>
    <row r="7" spans="1:3" ht="14.25" customHeight="1" x14ac:dyDescent="0.2">
      <c r="A7" s="25" t="s">
        <v>49</v>
      </c>
      <c r="B7" s="26">
        <v>150000</v>
      </c>
      <c r="C7" s="27" t="s">
        <v>38</v>
      </c>
    </row>
    <row r="8" spans="1:3" ht="14.25" customHeight="1" x14ac:dyDescent="0.2">
      <c r="A8" s="25" t="s">
        <v>50</v>
      </c>
      <c r="B8" s="26">
        <v>300000</v>
      </c>
      <c r="C8" s="27" t="s">
        <v>38</v>
      </c>
    </row>
    <row r="9" spans="1:3" ht="14.25" customHeight="1" x14ac:dyDescent="0.2">
      <c r="A9" s="25" t="s">
        <v>51</v>
      </c>
      <c r="B9" s="26">
        <v>40000</v>
      </c>
      <c r="C9" s="27" t="s">
        <v>38</v>
      </c>
    </row>
    <row r="10" spans="1:3" ht="14.25" customHeight="1" x14ac:dyDescent="0.2">
      <c r="A10" s="25" t="s">
        <v>52</v>
      </c>
      <c r="B10" s="26">
        <v>200000</v>
      </c>
      <c r="C10" s="27" t="s">
        <v>38</v>
      </c>
    </row>
    <row r="11" spans="1:3" ht="14.25" customHeight="1" x14ac:dyDescent="0.2">
      <c r="A11" s="25" t="s">
        <v>53</v>
      </c>
      <c r="B11" s="26">
        <v>312000</v>
      </c>
      <c r="C11" s="27" t="s">
        <v>38</v>
      </c>
    </row>
    <row r="12" spans="1:3" ht="14.25" customHeight="1" x14ac:dyDescent="0.2">
      <c r="A12" s="25" t="s">
        <v>54</v>
      </c>
      <c r="B12" s="26">
        <v>90000</v>
      </c>
      <c r="C12" s="27" t="s">
        <v>38</v>
      </c>
    </row>
    <row r="13" spans="1:3" ht="14.25" customHeight="1" x14ac:dyDescent="0.2">
      <c r="A13" s="25" t="s">
        <v>55</v>
      </c>
      <c r="B13" s="26">
        <v>150000</v>
      </c>
      <c r="C13" s="27" t="s">
        <v>40</v>
      </c>
    </row>
    <row r="14" spans="1:3" ht="14.25" customHeight="1" x14ac:dyDescent="0.2">
      <c r="A14" s="25" t="s">
        <v>56</v>
      </c>
      <c r="B14" s="26">
        <v>200000</v>
      </c>
      <c r="C14" s="27" t="s">
        <v>57</v>
      </c>
    </row>
    <row r="15" spans="1:3" ht="14.25" customHeight="1" x14ac:dyDescent="0.2">
      <c r="A15" s="25" t="s">
        <v>58</v>
      </c>
      <c r="B15" s="26">
        <v>320000</v>
      </c>
      <c r="C15" s="27" t="s">
        <v>57</v>
      </c>
    </row>
    <row r="16" spans="1:3" ht="14.25" customHeight="1" x14ac:dyDescent="0.25">
      <c r="A16" s="28"/>
      <c r="B16" s="29"/>
      <c r="C16" s="28"/>
    </row>
    <row r="17" spans="1:2" ht="14.25" customHeight="1" x14ac:dyDescent="0.25">
      <c r="B17" s="20">
        <f>SUM(B5:B16)</f>
        <v>1926564.01</v>
      </c>
    </row>
    <row r="18" spans="1:2" ht="14.25" customHeight="1" x14ac:dyDescent="0.25">
      <c r="B18" s="20"/>
    </row>
    <row r="19" spans="1:2" ht="14.25" customHeight="1" x14ac:dyDescent="0.25">
      <c r="A19" s="18" t="s">
        <v>41</v>
      </c>
    </row>
    <row r="20" spans="1:2" ht="14.25" customHeight="1" x14ac:dyDescent="0.2"/>
    <row r="21" spans="1:2" ht="14.25" customHeight="1" x14ac:dyDescent="0.25">
      <c r="A21" s="2" t="s">
        <v>42</v>
      </c>
      <c r="B21" s="20" t="s">
        <v>43</v>
      </c>
    </row>
    <row r="22" spans="1:2" ht="14.25" customHeight="1" x14ac:dyDescent="0.25">
      <c r="A22" s="18" t="str">
        <f>+C5</f>
        <v>Casa Civil</v>
      </c>
      <c r="B22" s="19">
        <f>SUM(B5:B6)</f>
        <v>164564.01</v>
      </c>
    </row>
    <row r="23" spans="1:2" ht="14.25" customHeight="1" x14ac:dyDescent="0.25">
      <c r="A23" s="18" t="str">
        <f>+C7</f>
        <v>Secretaria Municipal de Cultura</v>
      </c>
      <c r="B23" s="19">
        <f>SUM(B7:B12)</f>
        <v>1092000</v>
      </c>
    </row>
    <row r="24" spans="1:2" ht="14.25" customHeight="1" x14ac:dyDescent="0.25">
      <c r="A24" s="18" t="str">
        <f t="shared" ref="A24:A25" si="0">+C13</f>
        <v>Secretaria Municipal de Esportes e Lazer</v>
      </c>
      <c r="B24" s="19">
        <f>+B13</f>
        <v>150000</v>
      </c>
    </row>
    <row r="25" spans="1:2" ht="14.25" customHeight="1" x14ac:dyDescent="0.25">
      <c r="A25" s="18" t="str">
        <f t="shared" si="0"/>
        <v>Secretaria Municipal do Trabalho e Empreendedorismo</v>
      </c>
      <c r="B25" s="19">
        <f>+B14+B15</f>
        <v>520000</v>
      </c>
    </row>
    <row r="26" spans="1:2" ht="14.25" customHeight="1" x14ac:dyDescent="0.25">
      <c r="B26" s="19"/>
    </row>
    <row r="27" spans="1:2" ht="14.25" customHeight="1" x14ac:dyDescent="0.25">
      <c r="A27" s="2" t="s">
        <v>44</v>
      </c>
      <c r="B27" s="20">
        <f>SUM(B22:B26)</f>
        <v>1926564.01</v>
      </c>
    </row>
    <row r="28" spans="1:2" ht="14.25" customHeight="1" x14ac:dyDescent="0.25">
      <c r="B28" s="19"/>
    </row>
    <row r="29" spans="1:2" ht="14.25" customHeight="1" x14ac:dyDescent="0.25">
      <c r="B29" s="19"/>
    </row>
    <row r="30" spans="1:2" ht="14.25" customHeight="1" x14ac:dyDescent="0.25">
      <c r="B30" s="19"/>
    </row>
    <row r="31" spans="1:2" ht="14.25" customHeight="1" x14ac:dyDescent="0.25">
      <c r="B31" s="19"/>
    </row>
    <row r="32" spans="1:2" ht="14.25" customHeight="1" x14ac:dyDescent="0.25">
      <c r="B32" s="19"/>
    </row>
    <row r="33" spans="2:2" ht="14.25" customHeight="1" x14ac:dyDescent="0.25">
      <c r="B33" s="19"/>
    </row>
    <row r="34" spans="2:2" ht="14.25" customHeight="1" x14ac:dyDescent="0.2"/>
    <row r="35" spans="2:2" ht="14.25" customHeight="1" x14ac:dyDescent="0.2"/>
    <row r="36" spans="2:2" ht="14.25" customHeight="1" x14ac:dyDescent="0.2"/>
    <row r="37" spans="2:2" ht="14.25" customHeight="1" x14ac:dyDescent="0.2"/>
    <row r="38" spans="2:2" ht="14.25" customHeight="1" x14ac:dyDescent="0.2"/>
    <row r="39" spans="2:2" ht="14.25" customHeight="1" x14ac:dyDescent="0.2"/>
    <row r="40" spans="2:2" ht="14.25" customHeight="1" x14ac:dyDescent="0.2"/>
    <row r="41" spans="2:2" ht="14.25" customHeight="1" x14ac:dyDescent="0.2"/>
    <row r="42" spans="2:2" ht="14.25" customHeight="1" x14ac:dyDescent="0.2"/>
    <row r="43" spans="2:2" ht="14.25" customHeight="1" x14ac:dyDescent="0.2"/>
    <row r="44" spans="2:2" ht="14.25" customHeight="1" x14ac:dyDescent="0.2"/>
    <row r="45" spans="2:2" ht="14.25" customHeight="1" x14ac:dyDescent="0.2"/>
    <row r="46" spans="2:2" ht="14.25" customHeight="1" x14ac:dyDescent="0.2"/>
    <row r="47" spans="2:2" ht="14.25" customHeight="1" x14ac:dyDescent="0.2"/>
    <row r="48" spans="2:2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1:C1"/>
    <mergeCell ref="A2:C2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2.625" defaultRowHeight="15" customHeight="1" x14ac:dyDescent="0.2"/>
  <cols>
    <col min="1" max="1" width="47.375" customWidth="1"/>
    <col min="2" max="2" width="16.125" customWidth="1"/>
    <col min="3" max="3" width="21" customWidth="1"/>
    <col min="4" max="26" width="7.625" customWidth="1"/>
  </cols>
  <sheetData>
    <row r="1" spans="1:3" ht="14.25" customHeight="1" x14ac:dyDescent="0.25">
      <c r="A1" s="41" t="s">
        <v>0</v>
      </c>
      <c r="B1" s="42"/>
      <c r="C1" s="42"/>
    </row>
    <row r="2" spans="1:3" ht="14.25" customHeight="1" x14ac:dyDescent="0.25">
      <c r="A2" s="41" t="s">
        <v>59</v>
      </c>
      <c r="B2" s="42"/>
      <c r="C2" s="42"/>
    </row>
    <row r="3" spans="1:3" ht="14.25" customHeight="1" x14ac:dyDescent="0.2"/>
    <row r="4" spans="1:3" ht="14.25" customHeight="1" x14ac:dyDescent="0.25">
      <c r="A4" s="30" t="s">
        <v>9</v>
      </c>
      <c r="B4" s="31" t="s">
        <v>10</v>
      </c>
      <c r="C4" s="30" t="s">
        <v>11</v>
      </c>
    </row>
    <row r="5" spans="1:3" ht="14.25" customHeight="1" x14ac:dyDescent="0.2">
      <c r="A5" s="22" t="s">
        <v>60</v>
      </c>
      <c r="B5" s="23">
        <v>445112.56</v>
      </c>
      <c r="C5" s="24" t="s">
        <v>61</v>
      </c>
    </row>
    <row r="6" spans="1:3" ht="14.25" customHeight="1" x14ac:dyDescent="0.2">
      <c r="A6" s="25" t="s">
        <v>62</v>
      </c>
      <c r="B6" s="26">
        <v>50000</v>
      </c>
      <c r="C6" s="27" t="s">
        <v>61</v>
      </c>
    </row>
    <row r="7" spans="1:3" ht="14.25" customHeight="1" x14ac:dyDescent="0.2">
      <c r="A7" s="25" t="s">
        <v>63</v>
      </c>
      <c r="B7" s="26">
        <v>150000</v>
      </c>
      <c r="C7" s="27" t="s">
        <v>61</v>
      </c>
    </row>
    <row r="8" spans="1:3" ht="14.25" customHeight="1" x14ac:dyDescent="0.2">
      <c r="A8" s="25" t="s">
        <v>64</v>
      </c>
      <c r="B8" s="26">
        <v>90000</v>
      </c>
      <c r="C8" s="27" t="s">
        <v>61</v>
      </c>
    </row>
    <row r="9" spans="1:3" ht="14.25" customHeight="1" x14ac:dyDescent="0.2">
      <c r="A9" s="25" t="s">
        <v>65</v>
      </c>
      <c r="B9" s="26">
        <v>500000</v>
      </c>
      <c r="C9" s="27" t="s">
        <v>61</v>
      </c>
    </row>
    <row r="10" spans="1:3" ht="14.25" customHeight="1" x14ac:dyDescent="0.2">
      <c r="A10" s="25" t="s">
        <v>66</v>
      </c>
      <c r="B10" s="26">
        <v>25000</v>
      </c>
      <c r="C10" s="27" t="s">
        <v>61</v>
      </c>
    </row>
    <row r="11" spans="1:3" ht="14.25" customHeight="1" x14ac:dyDescent="0.2">
      <c r="A11" s="25" t="s">
        <v>67</v>
      </c>
      <c r="B11" s="26">
        <v>50000</v>
      </c>
      <c r="C11" s="27" t="s">
        <v>61</v>
      </c>
    </row>
    <row r="12" spans="1:3" ht="14.25" customHeight="1" x14ac:dyDescent="0.2">
      <c r="A12" s="25" t="s">
        <v>68</v>
      </c>
      <c r="B12" s="26">
        <v>320000</v>
      </c>
      <c r="C12" s="27" t="s">
        <v>69</v>
      </c>
    </row>
    <row r="13" spans="1:3" ht="14.25" customHeight="1" x14ac:dyDescent="0.2">
      <c r="A13" s="25" t="s">
        <v>70</v>
      </c>
      <c r="B13" s="26">
        <v>200000</v>
      </c>
      <c r="C13" s="27" t="s">
        <v>71</v>
      </c>
    </row>
    <row r="14" spans="1:3" ht="14.25" customHeight="1" x14ac:dyDescent="0.2">
      <c r="A14" s="25" t="s">
        <v>72</v>
      </c>
      <c r="B14" s="26">
        <v>205000</v>
      </c>
      <c r="C14" s="27" t="s">
        <v>71</v>
      </c>
    </row>
    <row r="15" spans="1:3" ht="14.25" customHeight="1" x14ac:dyDescent="0.2">
      <c r="A15" s="25" t="s">
        <v>73</v>
      </c>
      <c r="B15" s="26">
        <v>100000</v>
      </c>
      <c r="C15" s="27" t="s">
        <v>74</v>
      </c>
    </row>
    <row r="16" spans="1:3" ht="14.25" customHeight="1" x14ac:dyDescent="0.2">
      <c r="A16" s="25" t="s">
        <v>73</v>
      </c>
      <c r="B16" s="26">
        <v>150000</v>
      </c>
      <c r="C16" s="27" t="s">
        <v>74</v>
      </c>
    </row>
    <row r="17" spans="1:3" ht="14.25" customHeight="1" x14ac:dyDescent="0.2">
      <c r="A17" s="25" t="s">
        <v>73</v>
      </c>
      <c r="B17" s="26">
        <v>423977.9</v>
      </c>
      <c r="C17" s="27" t="s">
        <v>74</v>
      </c>
    </row>
    <row r="18" spans="1:3" ht="14.25" customHeight="1" x14ac:dyDescent="0.2">
      <c r="A18" s="25" t="s">
        <v>75</v>
      </c>
      <c r="B18" s="26">
        <v>30000</v>
      </c>
      <c r="C18" s="27" t="s">
        <v>76</v>
      </c>
    </row>
    <row r="19" spans="1:3" ht="14.25" customHeight="1" x14ac:dyDescent="0.2">
      <c r="A19" s="25" t="s">
        <v>77</v>
      </c>
      <c r="B19" s="26">
        <v>100000</v>
      </c>
      <c r="C19" s="27" t="s">
        <v>76</v>
      </c>
    </row>
    <row r="20" spans="1:3" ht="14.25" customHeight="1" x14ac:dyDescent="0.25">
      <c r="A20" s="32"/>
      <c r="B20" s="33"/>
      <c r="C20" s="32"/>
    </row>
    <row r="21" spans="1:3" ht="14.25" customHeight="1" x14ac:dyDescent="0.25">
      <c r="B21" s="20">
        <f>SUM(B5:B20)</f>
        <v>2839090.46</v>
      </c>
    </row>
    <row r="22" spans="1:3" ht="14.25" customHeight="1" x14ac:dyDescent="0.25">
      <c r="B22" s="19"/>
    </row>
    <row r="23" spans="1:3" ht="14.25" customHeight="1" x14ac:dyDescent="0.25">
      <c r="A23" s="18" t="s">
        <v>41</v>
      </c>
      <c r="B23" s="19"/>
    </row>
    <row r="24" spans="1:3" ht="14.25" customHeight="1" x14ac:dyDescent="0.25">
      <c r="B24" s="19"/>
    </row>
    <row r="25" spans="1:3" ht="14.25" customHeight="1" x14ac:dyDescent="0.25">
      <c r="A25" s="2" t="s">
        <v>42</v>
      </c>
      <c r="B25" s="20" t="s">
        <v>43</v>
      </c>
    </row>
    <row r="26" spans="1:3" ht="14.25" customHeight="1" x14ac:dyDescent="0.25">
      <c r="A26" s="18" t="str">
        <f>+C5</f>
        <v>SM Cultura</v>
      </c>
      <c r="B26" s="19">
        <f>SUM(B5:B11)</f>
        <v>1310112.56</v>
      </c>
    </row>
    <row r="27" spans="1:3" ht="14.25" customHeight="1" x14ac:dyDescent="0.25">
      <c r="A27" s="18" t="str">
        <f t="shared" ref="A27:A28" si="0">+C12</f>
        <v>SM Desenvolvimento Econômico e Trabalho</v>
      </c>
      <c r="B27" s="19">
        <f>+B12</f>
        <v>320000</v>
      </c>
    </row>
    <row r="28" spans="1:3" ht="14.25" customHeight="1" x14ac:dyDescent="0.25">
      <c r="A28" s="18" t="str">
        <f t="shared" si="0"/>
        <v>SM Esportes e Lazer</v>
      </c>
      <c r="B28" s="19">
        <f>SUM(B13:B14)</f>
        <v>405000</v>
      </c>
    </row>
    <row r="29" spans="1:3" ht="14.25" customHeight="1" x14ac:dyDescent="0.25">
      <c r="A29" s="18" t="str">
        <f>+C15</f>
        <v>SM Turismo</v>
      </c>
      <c r="B29" s="19">
        <f>SUM(B15:B17)</f>
        <v>673977.9</v>
      </c>
    </row>
    <row r="30" spans="1:3" ht="14.25" customHeight="1" x14ac:dyDescent="0.25">
      <c r="A30" s="21" t="str">
        <f>+C18</f>
        <v>Subprefeitura Campo Limpo</v>
      </c>
      <c r="B30" s="19">
        <f>+B18+B19</f>
        <v>130000</v>
      </c>
    </row>
    <row r="31" spans="1:3" ht="14.25" customHeight="1" x14ac:dyDescent="0.25">
      <c r="A31" s="2" t="s">
        <v>44</v>
      </c>
      <c r="B31" s="20">
        <f>SUM(B26:B30)</f>
        <v>2839090.46</v>
      </c>
    </row>
    <row r="32" spans="1:3" ht="14.25" customHeight="1" x14ac:dyDescent="0.25">
      <c r="B32" s="19"/>
    </row>
    <row r="33" spans="1:2" ht="14.25" customHeight="1" x14ac:dyDescent="0.25">
      <c r="B33" s="19"/>
    </row>
    <row r="34" spans="1:2" ht="14.25" customHeight="1" x14ac:dyDescent="0.25">
      <c r="B34" s="19"/>
    </row>
    <row r="35" spans="1:2" ht="14.25" customHeight="1" x14ac:dyDescent="0.25">
      <c r="A35" s="2"/>
      <c r="B35" s="20"/>
    </row>
    <row r="36" spans="1:2" ht="14.25" customHeight="1" x14ac:dyDescent="0.2"/>
    <row r="37" spans="1:2" ht="14.25" customHeight="1" x14ac:dyDescent="0.2"/>
    <row r="38" spans="1:2" ht="14.25" customHeight="1" x14ac:dyDescent="0.2"/>
    <row r="39" spans="1:2" ht="14.25" customHeight="1" x14ac:dyDescent="0.2"/>
    <row r="40" spans="1:2" ht="14.25" customHeight="1" x14ac:dyDescent="0.2"/>
    <row r="41" spans="1:2" ht="14.25" customHeight="1" x14ac:dyDescent="0.2"/>
    <row r="42" spans="1:2" ht="14.25" customHeight="1" x14ac:dyDescent="0.2"/>
    <row r="43" spans="1:2" ht="14.25" customHeight="1" x14ac:dyDescent="0.2"/>
    <row r="44" spans="1:2" ht="14.25" customHeight="1" x14ac:dyDescent="0.2"/>
    <row r="45" spans="1:2" ht="14.25" customHeight="1" x14ac:dyDescent="0.2"/>
    <row r="46" spans="1:2" ht="14.25" customHeight="1" x14ac:dyDescent="0.2"/>
    <row r="47" spans="1:2" ht="14.25" customHeight="1" x14ac:dyDescent="0.2"/>
    <row r="48" spans="1:2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1:C1"/>
    <mergeCell ref="A2:C2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000"/>
  <sheetViews>
    <sheetView workbookViewId="0"/>
  </sheetViews>
  <sheetFormatPr defaultColWidth="12.625" defaultRowHeight="15" customHeight="1" x14ac:dyDescent="0.2"/>
  <cols>
    <col min="1" max="1" width="7.625" customWidth="1"/>
    <col min="2" max="4" width="11.625" customWidth="1"/>
    <col min="5" max="5" width="7.375" customWidth="1"/>
    <col min="6" max="6" width="8.5" customWidth="1"/>
    <col min="7" max="10" width="11.625" customWidth="1"/>
    <col min="11" max="26" width="7.625" customWidth="1"/>
  </cols>
  <sheetData>
    <row r="1" spans="2:10" ht="14.25" customHeight="1" x14ac:dyDescent="0.2"/>
    <row r="2" spans="2:10" ht="14.25" customHeight="1" x14ac:dyDescent="0.2"/>
    <row r="3" spans="2:10" ht="14.25" customHeight="1" x14ac:dyDescent="0.25">
      <c r="B3" s="34"/>
      <c r="D3" s="34" t="s">
        <v>78</v>
      </c>
    </row>
    <row r="4" spans="2:10" ht="14.25" customHeight="1" x14ac:dyDescent="0.25">
      <c r="B4" s="34"/>
      <c r="D4" s="34"/>
    </row>
    <row r="5" spans="2:10" ht="14.25" customHeight="1" x14ac:dyDescent="0.25">
      <c r="B5" s="34"/>
    </row>
    <row r="6" spans="2:10" ht="14.25" customHeight="1" x14ac:dyDescent="0.25">
      <c r="B6" s="34"/>
    </row>
    <row r="7" spans="2:10" ht="14.25" customHeight="1" x14ac:dyDescent="0.25">
      <c r="B7" s="18" t="s">
        <v>79</v>
      </c>
      <c r="G7" s="18" t="s">
        <v>79</v>
      </c>
      <c r="I7" s="18" t="s">
        <v>80</v>
      </c>
    </row>
    <row r="8" spans="2:10" ht="14.25" customHeight="1" x14ac:dyDescent="0.3">
      <c r="B8" s="35" t="s">
        <v>81</v>
      </c>
      <c r="C8" s="36"/>
      <c r="D8" s="37"/>
      <c r="G8" s="35" t="s">
        <v>82</v>
      </c>
      <c r="H8" s="36"/>
      <c r="I8" s="37"/>
    </row>
    <row r="9" spans="2:10" ht="14.25" customHeight="1" x14ac:dyDescent="0.25">
      <c r="B9" s="38">
        <v>2017</v>
      </c>
      <c r="C9" s="38">
        <v>2018</v>
      </c>
      <c r="D9" s="38">
        <v>2019</v>
      </c>
      <c r="G9" s="38">
        <v>2017</v>
      </c>
      <c r="H9" s="38">
        <v>2018</v>
      </c>
      <c r="I9" s="38">
        <v>2019</v>
      </c>
    </row>
    <row r="10" spans="2:10" ht="14.25" customHeight="1" x14ac:dyDescent="0.25">
      <c r="B10" s="39"/>
      <c r="C10" s="39"/>
      <c r="D10" s="39"/>
      <c r="E10" s="19"/>
      <c r="F10" s="19"/>
      <c r="G10" s="39"/>
      <c r="H10" s="39"/>
      <c r="I10" s="39"/>
    </row>
    <row r="11" spans="2:10" ht="14.25" customHeight="1" x14ac:dyDescent="0.25">
      <c r="B11" s="19"/>
      <c r="C11" s="19">
        <v>200</v>
      </c>
      <c r="D11" s="19">
        <v>4000</v>
      </c>
      <c r="E11" s="19"/>
      <c r="F11" s="19"/>
      <c r="G11" s="19"/>
      <c r="H11" s="19">
        <v>70</v>
      </c>
      <c r="I11" s="19">
        <v>4000</v>
      </c>
      <c r="J11" s="19"/>
    </row>
    <row r="12" spans="2:10" ht="14.25" customHeight="1" x14ac:dyDescent="0.25">
      <c r="B12" s="40" t="s">
        <v>83</v>
      </c>
      <c r="C12" s="19">
        <v>150</v>
      </c>
      <c r="D12" s="20">
        <f>SUM(D10:D11)</f>
        <v>4000</v>
      </c>
      <c r="E12" s="19"/>
      <c r="F12" s="19"/>
      <c r="G12" s="40" t="s">
        <v>83</v>
      </c>
      <c r="H12" s="19">
        <v>50</v>
      </c>
      <c r="I12" s="20">
        <f>SUM(I10:I11)</f>
        <v>4000</v>
      </c>
      <c r="J12" s="19"/>
    </row>
    <row r="13" spans="2:10" ht="14.25" customHeight="1" x14ac:dyDescent="0.25">
      <c r="B13" s="19"/>
      <c r="C13" s="19">
        <v>70</v>
      </c>
      <c r="D13" s="19"/>
      <c r="E13" s="19"/>
      <c r="F13" s="19"/>
      <c r="G13" s="19"/>
      <c r="H13" s="19">
        <v>70</v>
      </c>
      <c r="I13" s="19"/>
      <c r="J13" s="19"/>
    </row>
    <row r="14" spans="2:10" ht="14.25" customHeight="1" x14ac:dyDescent="0.25">
      <c r="B14" s="19"/>
      <c r="C14" s="19">
        <v>50</v>
      </c>
      <c r="D14" s="19"/>
      <c r="E14" s="19"/>
      <c r="F14" s="19"/>
      <c r="G14" s="19"/>
      <c r="H14" s="19">
        <v>70</v>
      </c>
      <c r="I14" s="19"/>
      <c r="J14" s="19"/>
    </row>
    <row r="15" spans="2:10" ht="14.25" customHeight="1" x14ac:dyDescent="0.25">
      <c r="B15" s="19"/>
      <c r="C15" s="19">
        <v>70</v>
      </c>
      <c r="D15" s="19"/>
      <c r="E15" s="19"/>
      <c r="F15" s="19"/>
      <c r="G15" s="19"/>
      <c r="H15" s="19">
        <v>70</v>
      </c>
      <c r="I15" s="19"/>
      <c r="J15" s="19"/>
    </row>
    <row r="16" spans="2:10" ht="14.25" customHeight="1" x14ac:dyDescent="0.25">
      <c r="B16" s="19"/>
      <c r="C16" s="19">
        <v>70</v>
      </c>
      <c r="D16" s="19"/>
      <c r="E16" s="19"/>
      <c r="F16" s="19"/>
      <c r="G16" s="19"/>
      <c r="H16" s="19">
        <v>200</v>
      </c>
      <c r="I16" s="19"/>
      <c r="J16" s="19"/>
    </row>
    <row r="17" spans="2:10" ht="14.25" customHeight="1" x14ac:dyDescent="0.25">
      <c r="B17" s="19"/>
      <c r="C17" s="19">
        <v>70</v>
      </c>
      <c r="D17" s="19"/>
      <c r="E17" s="19"/>
      <c r="F17" s="19"/>
      <c r="G17" s="19"/>
      <c r="H17" s="19">
        <v>70</v>
      </c>
      <c r="I17" s="19"/>
      <c r="J17" s="19"/>
    </row>
    <row r="18" spans="2:10" ht="14.25" customHeight="1" x14ac:dyDescent="0.25">
      <c r="B18" s="19"/>
      <c r="C18" s="19">
        <v>200</v>
      </c>
      <c r="D18" s="19"/>
      <c r="E18" s="19"/>
      <c r="F18" s="19"/>
      <c r="G18" s="19"/>
      <c r="H18" s="19">
        <v>250</v>
      </c>
      <c r="I18" s="19"/>
      <c r="J18" s="19"/>
    </row>
    <row r="19" spans="2:10" ht="14.25" customHeight="1" x14ac:dyDescent="0.25">
      <c r="B19" s="19"/>
      <c r="C19" s="19">
        <v>70</v>
      </c>
      <c r="D19" s="19"/>
      <c r="E19" s="19"/>
      <c r="F19" s="19"/>
      <c r="G19" s="19"/>
      <c r="H19" s="19">
        <v>200</v>
      </c>
      <c r="I19" s="19"/>
      <c r="J19" s="19"/>
    </row>
    <row r="20" spans="2:10" ht="14.25" customHeight="1" x14ac:dyDescent="0.25">
      <c r="B20" s="19"/>
      <c r="C20" s="19">
        <v>250</v>
      </c>
      <c r="D20" s="19"/>
      <c r="E20" s="19"/>
      <c r="F20" s="19"/>
      <c r="G20" s="19"/>
      <c r="H20" s="19">
        <v>300</v>
      </c>
      <c r="I20" s="19"/>
      <c r="J20" s="19"/>
    </row>
    <row r="21" spans="2:10" ht="14.25" customHeight="1" x14ac:dyDescent="0.25">
      <c r="B21" s="19"/>
      <c r="C21" s="19">
        <v>200</v>
      </c>
      <c r="D21" s="19"/>
      <c r="E21" s="19"/>
      <c r="F21" s="19"/>
      <c r="G21" s="19"/>
      <c r="H21" s="19">
        <v>100</v>
      </c>
      <c r="I21" s="19"/>
      <c r="J21" s="19"/>
    </row>
    <row r="22" spans="2:10" ht="14.25" customHeight="1" x14ac:dyDescent="0.25">
      <c r="B22" s="19"/>
      <c r="C22" s="19">
        <v>300</v>
      </c>
      <c r="D22" s="19"/>
      <c r="E22" s="19"/>
      <c r="F22" s="19"/>
      <c r="G22" s="19"/>
      <c r="H22" s="19">
        <v>128</v>
      </c>
      <c r="I22" s="19"/>
      <c r="J22" s="19"/>
    </row>
    <row r="23" spans="2:10" ht="14.25" customHeight="1" x14ac:dyDescent="0.25">
      <c r="B23" s="19"/>
      <c r="C23" s="19">
        <v>100</v>
      </c>
      <c r="D23" s="19"/>
      <c r="E23" s="19"/>
      <c r="F23" s="19"/>
      <c r="G23" s="19"/>
      <c r="H23" s="19">
        <v>128</v>
      </c>
      <c r="I23" s="19"/>
      <c r="J23" s="19"/>
    </row>
    <row r="24" spans="2:10" ht="14.25" customHeight="1" x14ac:dyDescent="0.25">
      <c r="B24" s="19"/>
      <c r="C24" s="19">
        <v>128</v>
      </c>
      <c r="D24" s="19"/>
      <c r="E24" s="19"/>
      <c r="F24" s="19"/>
      <c r="G24" s="19"/>
      <c r="H24" s="19">
        <v>100</v>
      </c>
      <c r="I24" s="19"/>
      <c r="J24" s="19"/>
    </row>
    <row r="25" spans="2:10" ht="14.25" customHeight="1" x14ac:dyDescent="0.25">
      <c r="B25" s="19"/>
      <c r="C25" s="19">
        <v>128</v>
      </c>
      <c r="D25" s="19"/>
      <c r="E25" s="19"/>
      <c r="F25" s="19"/>
      <c r="G25" s="19"/>
      <c r="H25" s="19">
        <v>50</v>
      </c>
      <c r="I25" s="19"/>
      <c r="J25" s="19"/>
    </row>
    <row r="26" spans="2:10" ht="14.25" customHeight="1" x14ac:dyDescent="0.25">
      <c r="B26" s="19"/>
      <c r="C26" s="19">
        <v>100</v>
      </c>
      <c r="D26" s="19"/>
      <c r="E26" s="19"/>
      <c r="F26" s="19"/>
      <c r="G26" s="19"/>
      <c r="H26" s="19">
        <v>100</v>
      </c>
      <c r="I26" s="19"/>
      <c r="J26" s="19"/>
    </row>
    <row r="27" spans="2:10" ht="14.25" customHeight="1" x14ac:dyDescent="0.25">
      <c r="B27" s="19"/>
      <c r="C27" s="19">
        <v>50</v>
      </c>
      <c r="D27" s="19"/>
      <c r="E27" s="19"/>
      <c r="F27" s="19"/>
      <c r="G27" s="19"/>
      <c r="H27" s="19">
        <v>130</v>
      </c>
      <c r="I27" s="19"/>
      <c r="J27" s="19"/>
    </row>
    <row r="28" spans="2:10" ht="14.25" customHeight="1" x14ac:dyDescent="0.25">
      <c r="B28" s="19"/>
      <c r="C28" s="19">
        <v>100</v>
      </c>
      <c r="D28" s="19"/>
      <c r="E28" s="19"/>
      <c r="F28" s="19"/>
      <c r="G28" s="19"/>
      <c r="H28" s="19">
        <v>750</v>
      </c>
      <c r="I28" s="19"/>
      <c r="J28" s="19"/>
    </row>
    <row r="29" spans="2:10" ht="14.25" customHeight="1" x14ac:dyDescent="0.25">
      <c r="B29" s="19"/>
      <c r="C29" s="19">
        <v>130</v>
      </c>
      <c r="D29" s="19"/>
      <c r="E29" s="19"/>
      <c r="F29" s="19"/>
      <c r="G29" s="19"/>
      <c r="H29" s="19">
        <v>164</v>
      </c>
      <c r="I29" s="19"/>
      <c r="J29" s="19"/>
    </row>
    <row r="30" spans="2:10" ht="14.25" customHeight="1" x14ac:dyDescent="0.25">
      <c r="B30" s="19"/>
      <c r="C30" s="19">
        <v>750</v>
      </c>
      <c r="D30" s="19"/>
      <c r="E30" s="19"/>
      <c r="F30" s="19"/>
      <c r="G30" s="19"/>
      <c r="H30" s="20">
        <f>SUM(H11:H29)</f>
        <v>3000</v>
      </c>
      <c r="I30" s="19"/>
      <c r="J30" s="19"/>
    </row>
    <row r="31" spans="2:10" ht="14.25" customHeight="1" x14ac:dyDescent="0.25">
      <c r="B31" s="19"/>
      <c r="C31" s="19">
        <v>164</v>
      </c>
      <c r="D31" s="19"/>
      <c r="E31" s="19"/>
      <c r="F31" s="19"/>
      <c r="G31" s="19"/>
      <c r="H31" s="19"/>
      <c r="I31" s="19"/>
      <c r="J31" s="19"/>
    </row>
    <row r="32" spans="2:10" ht="14.25" customHeight="1" x14ac:dyDescent="0.25">
      <c r="B32" s="19"/>
      <c r="C32" s="20">
        <f>SUM(C11:C31)</f>
        <v>3350</v>
      </c>
      <c r="D32" s="19"/>
      <c r="E32" s="19"/>
      <c r="F32" s="19"/>
      <c r="G32" s="20"/>
      <c r="H32" s="19"/>
      <c r="I32" s="19"/>
      <c r="J32" s="19"/>
    </row>
    <row r="33" spans="2:10" ht="14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4" spans="2:10" ht="14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</row>
    <row r="35" spans="2:10" ht="14.25" customHeight="1" x14ac:dyDescent="0.25">
      <c r="B35" s="19"/>
      <c r="C35" s="19"/>
      <c r="D35" s="19"/>
      <c r="E35" s="19"/>
      <c r="F35" s="19"/>
      <c r="G35" s="19"/>
      <c r="H35" s="19"/>
      <c r="I35" s="19"/>
      <c r="J35" s="19"/>
    </row>
    <row r="36" spans="2:10" ht="14.25" customHeight="1" x14ac:dyDescent="0.25">
      <c r="B36" s="19"/>
      <c r="C36" s="19"/>
      <c r="D36" s="19"/>
      <c r="E36" s="19"/>
      <c r="F36" s="19"/>
      <c r="G36" s="19"/>
      <c r="H36" s="19"/>
      <c r="I36" s="19"/>
      <c r="J36" s="19"/>
    </row>
    <row r="37" spans="2:10" ht="14.25" customHeight="1" x14ac:dyDescent="0.25">
      <c r="B37" s="19"/>
      <c r="C37" s="19"/>
      <c r="D37" s="19"/>
      <c r="E37" s="19"/>
      <c r="F37" s="19"/>
      <c r="G37" s="19"/>
      <c r="H37" s="19"/>
      <c r="I37" s="19"/>
      <c r="J37" s="19"/>
    </row>
    <row r="38" spans="2:10" ht="14.25" customHeight="1" x14ac:dyDescent="0.25">
      <c r="B38" s="19"/>
      <c r="C38" s="19"/>
      <c r="D38" s="19"/>
      <c r="E38" s="19"/>
      <c r="F38" s="19"/>
      <c r="G38" s="19"/>
      <c r="H38" s="19"/>
      <c r="I38" s="19"/>
      <c r="J38" s="19"/>
    </row>
    <row r="39" spans="2:10" ht="14.25" customHeight="1" x14ac:dyDescent="0.25">
      <c r="B39" s="19"/>
      <c r="C39" s="19"/>
      <c r="D39" s="19"/>
      <c r="E39" s="19"/>
      <c r="F39" s="19"/>
      <c r="G39" s="19"/>
      <c r="H39" s="19"/>
      <c r="I39" s="19"/>
      <c r="J39" s="19"/>
    </row>
    <row r="40" spans="2:10" ht="14.25" customHeight="1" x14ac:dyDescent="0.25">
      <c r="B40" s="19"/>
      <c r="C40" s="19"/>
      <c r="D40" s="19"/>
      <c r="E40" s="19"/>
      <c r="F40" s="19"/>
      <c r="G40" s="19"/>
      <c r="H40" s="19"/>
      <c r="I40" s="19"/>
      <c r="J40" s="19"/>
    </row>
    <row r="41" spans="2:10" ht="14.25" customHeight="1" x14ac:dyDescent="0.25">
      <c r="B41" s="19"/>
      <c r="C41" s="19"/>
      <c r="D41" s="19"/>
      <c r="E41" s="19"/>
      <c r="F41" s="19"/>
      <c r="G41" s="19"/>
      <c r="H41" s="19"/>
      <c r="I41" s="19"/>
      <c r="J41" s="19"/>
    </row>
    <row r="42" spans="2:10" ht="14.25" customHeight="1" x14ac:dyDescent="0.25">
      <c r="B42" s="19"/>
      <c r="C42" s="19"/>
      <c r="D42" s="19"/>
      <c r="E42" s="19"/>
      <c r="F42" s="19"/>
      <c r="G42" s="19"/>
      <c r="H42" s="19"/>
      <c r="I42" s="19"/>
      <c r="J42" s="19"/>
    </row>
    <row r="43" spans="2:10" ht="14.25" customHeight="1" x14ac:dyDescent="0.25">
      <c r="B43" s="19"/>
      <c r="C43" s="19"/>
      <c r="D43" s="19"/>
      <c r="E43" s="19"/>
      <c r="F43" s="19"/>
      <c r="G43" s="19"/>
      <c r="H43" s="19"/>
      <c r="I43" s="19"/>
      <c r="J43" s="19"/>
    </row>
    <row r="44" spans="2:10" ht="14.25" customHeight="1" x14ac:dyDescent="0.25">
      <c r="B44" s="19"/>
      <c r="C44" s="19"/>
      <c r="D44" s="19"/>
      <c r="E44" s="19"/>
      <c r="F44" s="19"/>
      <c r="G44" s="19"/>
      <c r="H44" s="19"/>
      <c r="I44" s="19"/>
      <c r="J44" s="19"/>
    </row>
    <row r="45" spans="2:10" ht="14.25" customHeight="1" x14ac:dyDescent="0.25">
      <c r="B45" s="19"/>
      <c r="C45" s="19"/>
      <c r="D45" s="19"/>
      <c r="E45" s="19"/>
      <c r="F45" s="19"/>
      <c r="G45" s="19"/>
      <c r="H45" s="19"/>
      <c r="I45" s="19"/>
      <c r="J45" s="19"/>
    </row>
    <row r="46" spans="2:10" ht="14.25" customHeight="1" x14ac:dyDescent="0.25">
      <c r="B46" s="19"/>
      <c r="C46" s="19"/>
      <c r="D46" s="19"/>
      <c r="E46" s="19"/>
      <c r="F46" s="19"/>
      <c r="G46" s="19"/>
      <c r="H46" s="19"/>
      <c r="I46" s="19"/>
      <c r="J46" s="19"/>
    </row>
    <row r="47" spans="2:10" ht="14.25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</row>
    <row r="48" spans="2:10" ht="14.25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</row>
    <row r="49" spans="2:10" ht="14.25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</row>
    <row r="50" spans="2:10" ht="14.25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</row>
    <row r="51" spans="2:10" ht="14.25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</row>
    <row r="52" spans="2:10" ht="14.25" customHeight="1" x14ac:dyDescent="0.25">
      <c r="B52" s="19"/>
      <c r="C52" s="19"/>
      <c r="D52" s="19"/>
      <c r="E52" s="19"/>
      <c r="F52" s="19"/>
      <c r="G52" s="19"/>
      <c r="H52" s="19"/>
      <c r="I52" s="19"/>
      <c r="J52" s="19"/>
    </row>
    <row r="53" spans="2:10" ht="14.25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</row>
    <row r="54" spans="2:10" ht="14.25" customHeight="1" x14ac:dyDescent="0.25">
      <c r="B54" s="19"/>
      <c r="C54" s="19"/>
      <c r="D54" s="19"/>
      <c r="E54" s="19"/>
      <c r="F54" s="19"/>
      <c r="G54" s="19"/>
      <c r="H54" s="19"/>
      <c r="I54" s="19"/>
      <c r="J54" s="19"/>
    </row>
    <row r="55" spans="2:10" ht="14.25" customHeight="1" x14ac:dyDescent="0.25">
      <c r="B55" s="19"/>
      <c r="C55" s="19"/>
      <c r="D55" s="19"/>
      <c r="E55" s="19"/>
      <c r="F55" s="19"/>
      <c r="G55" s="19"/>
      <c r="H55" s="19"/>
      <c r="I55" s="19"/>
      <c r="J55" s="19"/>
    </row>
    <row r="56" spans="2:10" ht="14.25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</row>
    <row r="57" spans="2:10" ht="14.2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</row>
    <row r="58" spans="2:10" ht="14.2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</row>
    <row r="59" spans="2:10" ht="14.2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</row>
    <row r="60" spans="2:10" ht="14.2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</row>
    <row r="61" spans="2:10" ht="14.2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</row>
    <row r="62" spans="2:10" ht="14.2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</row>
    <row r="63" spans="2:10" ht="14.2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</row>
    <row r="64" spans="2:10" ht="14.2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</row>
    <row r="65" spans="2:10" ht="14.2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</row>
    <row r="66" spans="2:10" ht="14.25" customHeight="1" x14ac:dyDescent="0.25">
      <c r="B66" s="19"/>
      <c r="C66" s="19"/>
      <c r="D66" s="19"/>
      <c r="E66" s="19"/>
      <c r="F66" s="19"/>
      <c r="G66" s="19"/>
      <c r="H66" s="19"/>
      <c r="I66" s="19"/>
      <c r="J66" s="19"/>
    </row>
    <row r="67" spans="2:10" ht="14.25" customHeight="1" x14ac:dyDescent="0.25">
      <c r="B67" s="19"/>
      <c r="C67" s="19"/>
      <c r="D67" s="19"/>
      <c r="E67" s="19"/>
      <c r="F67" s="19"/>
      <c r="G67" s="19"/>
      <c r="H67" s="19"/>
      <c r="I67" s="19"/>
      <c r="J67" s="19"/>
    </row>
    <row r="68" spans="2:10" ht="14.25" customHeight="1" x14ac:dyDescent="0.25">
      <c r="B68" s="19"/>
      <c r="C68" s="19"/>
      <c r="D68" s="19"/>
      <c r="E68" s="19"/>
      <c r="F68" s="19"/>
      <c r="G68" s="19"/>
      <c r="H68" s="19"/>
      <c r="I68" s="19"/>
      <c r="J68" s="19"/>
    </row>
    <row r="69" spans="2:10" ht="14.25" customHeight="1" x14ac:dyDescent="0.25">
      <c r="B69" s="19"/>
      <c r="C69" s="19"/>
      <c r="D69" s="19"/>
      <c r="E69" s="19"/>
      <c r="F69" s="19"/>
      <c r="G69" s="19"/>
      <c r="H69" s="19"/>
      <c r="I69" s="19"/>
      <c r="J69" s="19"/>
    </row>
    <row r="70" spans="2:10" ht="14.25" customHeight="1" x14ac:dyDescent="0.25">
      <c r="B70" s="19"/>
      <c r="C70" s="19"/>
      <c r="D70" s="19"/>
      <c r="E70" s="19"/>
      <c r="F70" s="19"/>
      <c r="G70" s="19"/>
      <c r="H70" s="19"/>
      <c r="I70" s="19"/>
      <c r="J70" s="19"/>
    </row>
    <row r="71" spans="2:10" ht="14.25" customHeight="1" x14ac:dyDescent="0.25">
      <c r="B71" s="19"/>
      <c r="C71" s="19"/>
      <c r="D71" s="19"/>
      <c r="E71" s="19"/>
      <c r="F71" s="19"/>
      <c r="G71" s="19"/>
      <c r="H71" s="19"/>
      <c r="I71" s="19"/>
      <c r="J71" s="19"/>
    </row>
    <row r="72" spans="2:10" ht="14.25" customHeight="1" x14ac:dyDescent="0.25">
      <c r="B72" s="19"/>
      <c r="C72" s="19"/>
      <c r="D72" s="19"/>
      <c r="E72" s="19"/>
      <c r="F72" s="19"/>
      <c r="G72" s="19"/>
      <c r="H72" s="19"/>
      <c r="I72" s="19"/>
      <c r="J72" s="19"/>
    </row>
    <row r="73" spans="2:10" ht="14.25" customHeight="1" x14ac:dyDescent="0.25">
      <c r="B73" s="19"/>
      <c r="C73" s="19"/>
      <c r="D73" s="19"/>
      <c r="E73" s="19"/>
      <c r="F73" s="19"/>
      <c r="G73" s="19"/>
      <c r="H73" s="19"/>
      <c r="I73" s="19"/>
      <c r="J73" s="19"/>
    </row>
    <row r="74" spans="2:10" ht="14.25" customHeight="1" x14ac:dyDescent="0.25">
      <c r="B74" s="19"/>
      <c r="C74" s="19"/>
      <c r="D74" s="19"/>
      <c r="E74" s="19"/>
      <c r="F74" s="19"/>
      <c r="G74" s="19"/>
      <c r="H74" s="19"/>
      <c r="I74" s="19"/>
      <c r="J74" s="19"/>
    </row>
    <row r="75" spans="2:10" ht="14.25" customHeight="1" x14ac:dyDescent="0.25">
      <c r="B75" s="19"/>
      <c r="C75" s="19"/>
      <c r="D75" s="19"/>
      <c r="E75" s="19"/>
      <c r="F75" s="19"/>
      <c r="G75" s="19"/>
      <c r="H75" s="19"/>
      <c r="I75" s="19"/>
      <c r="J75" s="19"/>
    </row>
    <row r="76" spans="2:10" ht="14.25" customHeight="1" x14ac:dyDescent="0.25">
      <c r="B76" s="19"/>
      <c r="C76" s="19"/>
      <c r="D76" s="19"/>
      <c r="E76" s="19"/>
      <c r="F76" s="19"/>
      <c r="G76" s="19"/>
      <c r="H76" s="19"/>
      <c r="I76" s="19"/>
      <c r="J76" s="19"/>
    </row>
    <row r="77" spans="2:10" ht="14.25" customHeight="1" x14ac:dyDescent="0.25">
      <c r="B77" s="19"/>
      <c r="C77" s="19"/>
      <c r="D77" s="19"/>
      <c r="E77" s="19"/>
      <c r="F77" s="19"/>
      <c r="G77" s="19"/>
      <c r="H77" s="19"/>
      <c r="I77" s="19"/>
      <c r="J77" s="19"/>
    </row>
    <row r="78" spans="2:10" ht="14.25" customHeight="1" x14ac:dyDescent="0.25">
      <c r="B78" s="19"/>
      <c r="C78" s="19"/>
      <c r="D78" s="19"/>
      <c r="E78" s="19"/>
      <c r="F78" s="19"/>
      <c r="G78" s="19"/>
      <c r="H78" s="19"/>
      <c r="I78" s="19"/>
      <c r="J78" s="19"/>
    </row>
    <row r="79" spans="2:10" ht="14.25" customHeight="1" x14ac:dyDescent="0.25">
      <c r="B79" s="19"/>
      <c r="C79" s="19"/>
      <c r="D79" s="19"/>
      <c r="E79" s="19"/>
      <c r="F79" s="19"/>
      <c r="G79" s="19"/>
      <c r="H79" s="19"/>
      <c r="I79" s="19"/>
      <c r="J79" s="19"/>
    </row>
    <row r="80" spans="2:10" ht="14.25" customHeight="1" x14ac:dyDescent="0.25">
      <c r="B80" s="19"/>
      <c r="C80" s="19"/>
      <c r="D80" s="19"/>
      <c r="E80" s="19"/>
      <c r="F80" s="19"/>
      <c r="G80" s="19"/>
      <c r="H80" s="19"/>
      <c r="I80" s="19"/>
      <c r="J80" s="19"/>
    </row>
    <row r="81" spans="2:10" ht="14.25" customHeight="1" x14ac:dyDescent="0.25">
      <c r="B81" s="19"/>
      <c r="C81" s="19"/>
      <c r="D81" s="19"/>
      <c r="E81" s="19"/>
      <c r="F81" s="19"/>
      <c r="G81" s="19"/>
      <c r="H81" s="19"/>
      <c r="I81" s="19"/>
      <c r="J81" s="19"/>
    </row>
    <row r="82" spans="2:10" ht="14.25" customHeight="1" x14ac:dyDescent="0.25">
      <c r="B82" s="19"/>
      <c r="C82" s="19"/>
      <c r="D82" s="19"/>
      <c r="E82" s="19"/>
      <c r="F82" s="19"/>
      <c r="G82" s="19"/>
      <c r="H82" s="19"/>
      <c r="I82" s="19"/>
      <c r="J82" s="19"/>
    </row>
    <row r="83" spans="2:10" ht="14.25" customHeight="1" x14ac:dyDescent="0.25">
      <c r="B83" s="19"/>
      <c r="C83" s="19"/>
      <c r="D83" s="19"/>
      <c r="E83" s="19"/>
      <c r="F83" s="19"/>
      <c r="G83" s="19"/>
      <c r="H83" s="19"/>
      <c r="I83" s="19"/>
      <c r="J83" s="19"/>
    </row>
    <row r="84" spans="2:10" ht="14.25" customHeight="1" x14ac:dyDescent="0.25">
      <c r="B84" s="19"/>
      <c r="C84" s="19"/>
      <c r="D84" s="19"/>
      <c r="E84" s="19"/>
      <c r="F84" s="19"/>
      <c r="G84" s="19"/>
      <c r="H84" s="19"/>
      <c r="I84" s="19"/>
      <c r="J84" s="19"/>
    </row>
    <row r="85" spans="2:10" ht="14.25" customHeight="1" x14ac:dyDescent="0.25">
      <c r="B85" s="19"/>
      <c r="C85" s="19"/>
      <c r="D85" s="19"/>
      <c r="E85" s="19"/>
      <c r="F85" s="19"/>
      <c r="G85" s="19"/>
      <c r="H85" s="19"/>
      <c r="I85" s="19"/>
      <c r="J85" s="19"/>
    </row>
    <row r="86" spans="2:10" ht="14.25" customHeight="1" x14ac:dyDescent="0.25">
      <c r="B86" s="19"/>
      <c r="C86" s="19"/>
      <c r="D86" s="19"/>
      <c r="E86" s="19"/>
      <c r="F86" s="19"/>
      <c r="G86" s="19"/>
      <c r="H86" s="19"/>
      <c r="I86" s="19"/>
      <c r="J86" s="19"/>
    </row>
    <row r="87" spans="2:10" ht="14.25" customHeight="1" x14ac:dyDescent="0.25">
      <c r="B87" s="19"/>
      <c r="C87" s="19"/>
      <c r="D87" s="19"/>
      <c r="E87" s="19"/>
      <c r="F87" s="19"/>
      <c r="G87" s="19"/>
      <c r="H87" s="19"/>
      <c r="I87" s="19"/>
      <c r="J87" s="19"/>
    </row>
    <row r="88" spans="2:10" ht="14.25" customHeight="1" x14ac:dyDescent="0.25">
      <c r="B88" s="19"/>
      <c r="C88" s="19"/>
      <c r="D88" s="19"/>
      <c r="E88" s="19"/>
      <c r="F88" s="19"/>
      <c r="G88" s="19"/>
      <c r="H88" s="19"/>
      <c r="I88" s="19"/>
      <c r="J88" s="19"/>
    </row>
    <row r="89" spans="2:10" ht="14.25" customHeight="1" x14ac:dyDescent="0.25">
      <c r="B89" s="19"/>
      <c r="C89" s="19"/>
      <c r="D89" s="19"/>
      <c r="E89" s="19"/>
      <c r="F89" s="19"/>
      <c r="G89" s="19"/>
      <c r="H89" s="19"/>
      <c r="I89" s="19"/>
      <c r="J89" s="19"/>
    </row>
    <row r="90" spans="2:10" ht="14.25" customHeight="1" x14ac:dyDescent="0.25">
      <c r="B90" s="19"/>
      <c r="C90" s="19"/>
      <c r="D90" s="19"/>
      <c r="E90" s="19"/>
      <c r="F90" s="19"/>
      <c r="G90" s="19"/>
      <c r="H90" s="19"/>
      <c r="I90" s="19"/>
      <c r="J90" s="19"/>
    </row>
    <row r="91" spans="2:10" ht="14.2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</row>
    <row r="92" spans="2:10" ht="14.2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</row>
    <row r="93" spans="2:10" ht="14.25" customHeight="1" x14ac:dyDescent="0.25">
      <c r="B93" s="19"/>
      <c r="C93" s="19"/>
      <c r="D93" s="19"/>
      <c r="E93" s="19"/>
      <c r="F93" s="19"/>
      <c r="G93" s="19"/>
      <c r="H93" s="19"/>
      <c r="I93" s="19"/>
      <c r="J93" s="19"/>
    </row>
    <row r="94" spans="2:10" ht="14.25" customHeight="1" x14ac:dyDescent="0.25">
      <c r="B94" s="19"/>
      <c r="C94" s="19"/>
      <c r="D94" s="19"/>
      <c r="E94" s="19"/>
      <c r="F94" s="19"/>
      <c r="G94" s="19"/>
      <c r="H94" s="19"/>
      <c r="I94" s="19"/>
      <c r="J94" s="19"/>
    </row>
    <row r="95" spans="2:10" ht="14.25" customHeight="1" x14ac:dyDescent="0.25">
      <c r="B95" s="19"/>
      <c r="C95" s="19"/>
      <c r="D95" s="19"/>
      <c r="E95" s="19"/>
      <c r="F95" s="19"/>
      <c r="G95" s="19"/>
      <c r="H95" s="19"/>
      <c r="I95" s="19"/>
      <c r="J95" s="19"/>
    </row>
    <row r="96" spans="2:10" ht="14.2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</row>
    <row r="97" spans="2:10" ht="14.2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</row>
    <row r="98" spans="2:10" ht="14.25" customHeight="1" x14ac:dyDescent="0.25">
      <c r="B98" s="19"/>
      <c r="C98" s="19"/>
      <c r="D98" s="19"/>
      <c r="E98" s="19"/>
      <c r="F98" s="19"/>
      <c r="G98" s="19"/>
      <c r="H98" s="19"/>
      <c r="I98" s="19"/>
      <c r="J98" s="19"/>
    </row>
    <row r="99" spans="2:10" ht="14.2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</row>
    <row r="100" spans="2:10" ht="14.25" customHeight="1" x14ac:dyDescent="0.25"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2:10" ht="14.25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</row>
    <row r="102" spans="2:10" ht="14.25" customHeight="1" x14ac:dyDescent="0.25">
      <c r="B102" s="19"/>
      <c r="C102" s="19"/>
      <c r="D102" s="19"/>
      <c r="E102" s="19"/>
      <c r="F102" s="19"/>
      <c r="G102" s="19"/>
      <c r="H102" s="19"/>
      <c r="I102" s="19"/>
      <c r="J102" s="19"/>
    </row>
    <row r="103" spans="2:10" ht="14.25" customHeight="1" x14ac:dyDescent="0.25">
      <c r="B103" s="19"/>
      <c r="C103" s="19"/>
      <c r="D103" s="19"/>
      <c r="E103" s="19"/>
      <c r="F103" s="19"/>
      <c r="G103" s="19"/>
      <c r="H103" s="19"/>
      <c r="I103" s="19"/>
      <c r="J103" s="19"/>
    </row>
    <row r="104" spans="2:10" ht="14.25" customHeight="1" x14ac:dyDescent="0.25">
      <c r="B104" s="19"/>
      <c r="C104" s="19"/>
      <c r="D104" s="19"/>
      <c r="E104" s="19"/>
      <c r="F104" s="19"/>
      <c r="G104" s="19"/>
      <c r="H104" s="19"/>
      <c r="I104" s="19"/>
      <c r="J104" s="19"/>
    </row>
    <row r="105" spans="2:10" ht="14.25" customHeight="1" x14ac:dyDescent="0.25"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2:10" ht="14.25" customHeight="1" x14ac:dyDescent="0.25">
      <c r="B106" s="19"/>
      <c r="C106" s="19"/>
      <c r="D106" s="19"/>
      <c r="E106" s="19"/>
      <c r="F106" s="19"/>
      <c r="G106" s="19"/>
      <c r="H106" s="19"/>
      <c r="I106" s="19"/>
      <c r="J106" s="19"/>
    </row>
    <row r="107" spans="2:10" ht="14.25" customHeight="1" x14ac:dyDescent="0.25"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2:10" ht="14.25" customHeight="1" x14ac:dyDescent="0.25">
      <c r="B108" s="19"/>
      <c r="C108" s="19"/>
      <c r="D108" s="19"/>
      <c r="E108" s="19"/>
      <c r="F108" s="19"/>
      <c r="G108" s="19"/>
      <c r="H108" s="19"/>
      <c r="I108" s="19"/>
      <c r="J108" s="19"/>
    </row>
    <row r="109" spans="2:10" ht="14.25" customHeight="1" x14ac:dyDescent="0.25">
      <c r="B109" s="19"/>
      <c r="C109" s="19"/>
      <c r="D109" s="19"/>
      <c r="E109" s="19"/>
      <c r="F109" s="19"/>
      <c r="G109" s="19"/>
      <c r="H109" s="19"/>
      <c r="I109" s="19"/>
      <c r="J109" s="19"/>
    </row>
    <row r="110" spans="2:10" ht="14.25" customHeight="1" x14ac:dyDescent="0.25">
      <c r="B110" s="19"/>
      <c r="C110" s="19"/>
      <c r="D110" s="19"/>
      <c r="E110" s="19"/>
      <c r="F110" s="19"/>
      <c r="G110" s="19"/>
      <c r="H110" s="19"/>
      <c r="I110" s="19"/>
      <c r="J110" s="19"/>
    </row>
    <row r="111" spans="2:10" ht="14.25" customHeight="1" x14ac:dyDescent="0.25">
      <c r="B111" s="19"/>
      <c r="C111" s="19"/>
      <c r="D111" s="19"/>
      <c r="E111" s="19"/>
      <c r="F111" s="19"/>
      <c r="G111" s="19"/>
      <c r="H111" s="19"/>
      <c r="I111" s="19"/>
      <c r="J111" s="19"/>
    </row>
    <row r="112" spans="2:10" ht="14.25" customHeight="1" x14ac:dyDescent="0.25">
      <c r="B112" s="19"/>
      <c r="C112" s="19"/>
      <c r="D112" s="19"/>
      <c r="E112" s="19"/>
      <c r="F112" s="19"/>
      <c r="G112" s="19"/>
      <c r="H112" s="19"/>
      <c r="I112" s="19"/>
      <c r="J112" s="19"/>
    </row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2017</vt:lpstr>
      <vt:lpstr>2018</vt:lpstr>
      <vt:lpstr>2019</vt:lpstr>
      <vt:lpstr>Propostas e Acolhidas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2020-07-24T19:17:05Z</dcterms:created>
  <dcterms:modified xsi:type="dcterms:W3CDTF">2020-07-24T19:17:05Z</dcterms:modified>
</cp:coreProperties>
</file>