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07A6D2B6-DE52-4632-9561-C05D105E0C2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4" l="1"/>
  <c r="F36" i="3"/>
  <c r="F27" i="2"/>
</calcChain>
</file>

<file path=xl/sharedStrings.xml><?xml version="1.0" encoding="utf-8"?>
<sst xmlns="http://schemas.openxmlformats.org/spreadsheetml/2006/main" count="189" uniqueCount="99">
  <si>
    <t>Vereador Gilson Barreto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</si>
  <si>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</si>
  <si>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</si>
  <si>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</si>
  <si>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</si>
  <si>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</si>
  <si>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</si>
  <si>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</si>
  <si>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>REFORMA E CONSTRUÇÃO DE SALÃO MÜLTIUSO NA ÁREA LOCALIZADA A AVENIDA ARICANDUVA COM RUA AURÉLIO PINHEIRO - VILA MATILDE.</t>
  </si>
  <si>
    <t>Subprefeitura Penha</t>
  </si>
  <si>
    <t>RECURSOS PARA REALIZAÇÃO DO 36º FESTIVAL KODOMO-NO-SONO A SER REALIADO NOS DIAS 20 E 21 DE JULHO DE 2019, EVENTO ORGANIZADO PELA ASSOCIAÇÃO PRO-EXCEPCIONAIS KODOMO NO SONO - CNPJ/MF N.O 60.927.530/0001-01</t>
  </si>
  <si>
    <t>SM Turismo</t>
  </si>
  <si>
    <t>RECURSOS PARA REALIZAÇÃO DO CIRCUITO ABERTO DE ESPORTES PARA DEFICIENTES INTELECTUAIS NO PERÍODO DE 04 A 06 DE OUTUBRO DE 2019, A SER PROMOVIDO PELA ASSOCIAÇÃO REGIONAL DE DESPORTOS PARA DEFICIENTES INTELECTUAIS DO ESTADO DE SÃO PAULO, INSCRITA NO 00.077.637/0001-86.</t>
  </si>
  <si>
    <t>SM Esportes e Lazer</t>
  </si>
  <si>
    <t>ADEQUAÇÃO, AMPLIAÇÃO E REFORMA DA QUADRA POLIESPORTIVA COM IMPLANTAÇÃO DE BANHEIROS E ALAMBRADOS LOCALIZADA NA PRAÇA ALEXANDRE ROBERTO ROMANO</t>
  </si>
  <si>
    <t>Subprefeitura Aricanduva/ Formosa/ Carrão</t>
  </si>
  <si>
    <t>MANUTENÇÃO E SUBSTITUIÇÃO DE TELHAS NA ÁREA DO CDC PAULISTANO NA AV. RAGUEB CHOHFL, 5423</t>
  </si>
  <si>
    <t>Subprefeitura São Mateus</t>
  </si>
  <si>
    <t>CONSTRUÇÃO DE SALÃO MÜLTIUSO NA ÁREA MUNICIPAL LOCALIZADA EM FRENTE AO NÚMERO 1233 DA RUA VERCICINIO PEREIRA DE SOUZA - JARDIM TIETE</t>
  </si>
  <si>
    <t>COBERTURA DA QUADRA DO CDC ALCIDIO BUENO MONTEIRO LOCALIZADO NA RUA JOSÉ DE ARAÚJO VIEIRA, 10 - JARDIM RODOLFO PIRANI</t>
  </si>
  <si>
    <t>IMPLANTAÇÃO DO DESCOMPUCA-SP PRAÇA SÃO MATEUS E AQUISIÇÃO DE EQUIPAMENTOS</t>
  </si>
  <si>
    <t>SM Inovação e Tecnologia</t>
  </si>
  <si>
    <t>ELABORAÇÃO DO PROJETO EXECUTIVO COMPLETO INCLUSIVE ACESSIBILIDADE PARA CONSTRUÇÃO DA UNIDADE DE OBRAS (ADMINISTRATIVO E OPERACIONAL) DA SUBPREFEITURA DE SÃO MIGUEL PAULISTA</t>
  </si>
  <si>
    <t>Subprefeitura São Miguel Paulista</t>
  </si>
  <si>
    <t>SUBSTITUIÇÃO DE EQUIPAMENTOS DE GINÁSTIUCAS, RECUPERAÇÃO, PINTURA E MELHORIAS DA PRAÇAS DA AREA DA SUBPREFEITURA DE SÃO MATEUS</t>
  </si>
  <si>
    <t>REFORMA E TROCA DE ALAMBRADO DO CAMPO GAVIÕES LOCALIZADO NA RUA FORTE DOS FRANCESES, 195 - CDC CANARINHO</t>
  </si>
  <si>
    <t>REFORMA E REVITALIZAÇÃO DO CAMPO DE BOCHA DO CDC UNIÃO PARQUE SÃO RAFAEL LOCALIZADO NA RUA FREI MATEUS DE ASSUNÇÃO, S/N</t>
  </si>
  <si>
    <t>CONSTRUÇÃO DE VESTIÁRIOS E BANHEIROS NO CAMPO DE RODÍZIO LOCALIZADO NA ÁREA CONTÍGUA AO CEU SÃO MATEUS</t>
  </si>
  <si>
    <t>RECURSOS PARA REALIZAÇÃO DO 41º FESTIVAL DAS CEREJEIRAS, A SER REALIZADO NOS DIAS_x000D_
02, 03 E 04 DE AGOSTO DE 2019, NO PARQUE DO CARMO - OLAVO EGYDIO SETÚBAL, EVENTO ORGANIZADO_x000D_
PELA FEDERAÇÃO DE SAKURA E IPÊ</t>
  </si>
  <si>
    <t>CONSTRUÇÃO DE SALAO MULTIUSO COM BANHEIROS, ESPAÇO PET E MURO NA AREA MUNICIPAL LOCALIZADA NA RUA CARLOS PARLAGRECO E AVENIDA ANDRÉ DE ALMEIDA - JARDIM NOVE DE JULHO SUBPREFEITURA SÃO MATEUS</t>
  </si>
  <si>
    <t>RECURSOS PARA REALIZAÇÃO DO 9º MOOCAMOR, QUE SERÁ REALIZADO NO DIAS 03 E 04 DE AGOSTO, NA RUA MADRE DE DEUS, ENTRE OS NÚMEROS 832 E 915 - MOOCA, EVENTO ORGANIZADO PELO GRUPO KARDECISTA FRATERNIDADE DO AMOR - CNPJ 01.267.094/0001-22</t>
  </si>
  <si>
    <t>RECURSOS PARA REALIZAÇÃO DA FESTA DE ANIVERSÁRIO DOS 351 ANOS DO BAIRRO DO TATUAPÉ EVENTO ORGANIZADO PELA ASSOCIAÇÃO COMERCIAL DE SÃO PAULO - DISTRITAL TATUAPÉ, INSCRITA NO CNPJ 60.524.550/0014-56, QUE SERÁ REALIZADA NOS DIAS 14 E 15 DE SETEMBRO DE 2019, NO PARQUE CERET - RUA CANUTO DE ABREU S/N.</t>
  </si>
  <si>
    <t>IMPLANTAÇÃO DE EQUIPAMENTOS DE GINÁSTICA NA PRAÇA PRAÇA PÉTER MURÁNY SÃO MIGUEL PAULISTA</t>
  </si>
  <si>
    <t>REFORMA DO EQUIPAMENTO PUBLICO LOCALIZADO NA RUA JORGE CARLOS DE ALMEIDA, 35-A JARDIM SANTO ANDRÉ (ESCOLA DE LATA)</t>
  </si>
  <si>
    <t>MANUTENÇÃO, CONSTRUÇÃO DE MURETA, ALAMBRADO E ADEQUAÇAO DA AREA MUNICIPAL LOCALIZADA NA RUA VITORIANO DOS ANJOS COM AVENIDA AFONSO SAMPAIO E SOUZA - PARQUE DO CARMO</t>
  </si>
  <si>
    <t>Subprefeitura Itaquera</t>
  </si>
  <si>
    <t>RECURSOS PARA REALIZAÇÃO DE CAMINHADA NO PROJETO CUIDAR DO SEU BAIRRO</t>
  </si>
  <si>
    <t>CONSTRUÇÃO DE MURO NA AREA PUBLICA LOCALIZADA NA RUA JÚLIO CÉSAR MOREIRA E VIELA - JARDIM RODOLFO PIRANI</t>
  </si>
  <si>
    <t>Recursos para atender as demandas do Instituto Doutor Arnaldo Vieira de Carvalho</t>
  </si>
  <si>
    <t>Secretaria Municipal da Saude</t>
  </si>
  <si>
    <t>Recursos para atender as demandas do Centro de Oftamologia Tadeu Cvintal</t>
  </si>
  <si>
    <t>Recursos para atender as demandas do Instituto Brasileiro de Controle do Cãncer - IBCC</t>
  </si>
  <si>
    <t>Contratação de serviços para construção de pista de skate e paisagismo na área municipal localizada na Rua Confederação dos Tamoios com a Rua Heliodoro de Paiva no Jardim Iguatemi - Distrito da Prefeitura regional de São Mateus</t>
  </si>
  <si>
    <t>Prefeitura Regional São Mateus</t>
  </si>
  <si>
    <t>Adequação do campo de futebol e paisagismo na área municipal localizada na Rua Forte dos Franceses - Parque Industrial São Lourenço no Distrito da Prefeitura Regional São Mateus</t>
  </si>
  <si>
    <t>Recursos para realização do projeto "Futebol Paixão sem Limites"</t>
  </si>
  <si>
    <t>Secretaria Municipal de Esportes e Lazer</t>
  </si>
  <si>
    <t>Aquisição de Material Permanente, Micro computadores para atender as necessidades da Prefeitura Regional de São Mateus</t>
  </si>
  <si>
    <t>Aquisição de equipamentos de som, iluminação, informática, audiovisual e palco externo para casa de cultura de São Rafel, localizada no distrito do Pq. São Rafael- PR-SM</t>
  </si>
  <si>
    <t>Secretaria Municipal de Cultura</t>
  </si>
  <si>
    <t>Aquisição de equipamentos de som, iluminação, informática, audiovisual e palco externo para casa de cultura de São Mateus, localizada no distrito de São Mateus- PR- SM</t>
  </si>
  <si>
    <t>Execução de serviços e obras de reforma e adequação da caixa d'água e praça São João Vicenzoto (entre as Rua Antonio La Giudice e Av. Rio das Pedras)</t>
  </si>
  <si>
    <t>Prefeitura Regional Aricanduva/Formosa/Carrão</t>
  </si>
  <si>
    <t>Recursos para realização do torneio aberto de atletismo e anatação a ser realizado pela ARDEM- Associação Regional de Desportos para Deficientes Intelectuais do Estado de São Paulo, no período de 11 a 13 de dezembro  de 2017</t>
  </si>
  <si>
    <t>Recursos para realização do evento Festa da Cerejeiras</t>
  </si>
  <si>
    <t>Secretaria Especial de Relações Governamentais</t>
  </si>
  <si>
    <t>Recursos pra relização do evento festa dos povos, em comemoração ao aniversário do distrito de São Miguel Paulista, a ser realizado nos dias 16 e 17 de setembro- PR São Miguel Paulista</t>
  </si>
  <si>
    <t>Recursos para realização do evento em comemoração ao aniversário do bairro Tatuapé, a ser realizado dia 22/10/2017, no clube Esportivo e Recreativo do Trabalhador- CERET. Organizado pela Associação Comercial São Paulo</t>
  </si>
  <si>
    <t>Construção de salão multiuso em área municipal localizada na altura do número 2.600 da Avenida Bento Guelfi - Jardim das Laranjeiras - Área da Prfeitura Regional de São Mateus - PR-SM</t>
  </si>
  <si>
    <t>Prefeitura Regional de São Mateus</t>
  </si>
  <si>
    <t>Revitalização e instalação de equipamentos de ginástica na praça localizada entre a rua Lourenço Penteado X Rua Julio Cesar Moreira no Parque São Rafael, área da PR - São Mateus</t>
  </si>
  <si>
    <t>Manutenção do alambrado e modificação de mureta do campo de futebol na área municipal localizada na rua forte  da Riberia, 570 - Parque São Lourenço  (campo do Urubuzação) área da prefeitura regional de São Matues - PR- SM</t>
  </si>
  <si>
    <t>Modificação e reparação do campo de bocha do CDM Santa Bárbara- Av. Satelite s/n área da PR- SM</t>
  </si>
  <si>
    <t>Readequação do alambrado e da arquibancada do campo do CDC Santa Adélia, localizado na rua Munis Gordilho Delgado S/n Jardim Santa Adélia- área da PR São Mateus</t>
  </si>
  <si>
    <t>Adequação do vestiario existente e manutenção do alambrado da área municipal localizada na Av. Sapopemba, 5000 Parque São Rafael (Campo Unidos dos VI - Pq. Aterro Sapopemba)</t>
  </si>
  <si>
    <t>Recursos para reiserção da escultura "o escoteiro", fragmento do monumento em homenagem a Olavo Bilac no centro esportivo Tietê.</t>
  </si>
  <si>
    <t>Recursos para  realização do evento denominado " 8° MOOCAMOR",  nos dias 4 e 5 de agosto de 2018</t>
  </si>
  <si>
    <t>Casa Civil</t>
  </si>
  <si>
    <t>Recursos  para realizaçãp do 4° festival das cerejeiras em flor do Parque do Carmo- Olavo egydio setúbal, nos dias 03,04 e 05 de agosto de 2018, conforme ei Municipal n° 15.344/2010</t>
  </si>
  <si>
    <t>Recursos para a reallização das festividades do 7° aniversário do bairro cidade Patriarca, no distrito de Vila Matilde.</t>
  </si>
  <si>
    <t>Recursos para a realizaçãO  das festividades do 350° aniversário do bairro do Tatuapé</t>
  </si>
  <si>
    <t>Construção de salão Multiuso em área Municipal Localizada em frente ao número 1233, da Rua Vercinio Pereira de Souza- Jardim Tietê - Área da Prefeitura Regional de São Mateus.</t>
  </si>
  <si>
    <t>Serviço de execução de cobertura de quadra localizada na CDC Alcídio Bueno monteiro, localiado - Rua José de Araújo Vieira, 300 (antigo10) - Jd.  Rodolfo Pirani</t>
  </si>
  <si>
    <t>Elaboração do projeto executivo completo, incluisi acessibiliadde para construção da unidade de obras ( administrativo e operacional) da Prefeitura Regional de São Miguel paulista- PR- MP</t>
  </si>
  <si>
    <t>Elaboração de projeto básico para implantação de área de lazer na área localizada na Rua Miguel Ferreira de Melo com Rua Migue Lobo - Jardim Santo André - Área da Prefeitura Regional de São Mateus</t>
  </si>
  <si>
    <t>Instalação de alambrado e manutenção das muretas do campo do CDC Aguia de Haia, localizado na Rua Pitágoras, s/n, Jardim Coimbra - Área da Prefeitura Regional da Penha</t>
  </si>
  <si>
    <t>Prefeitura Regional da Penha</t>
  </si>
  <si>
    <t>Cobertura do vestiário do CDC Julio Botelho, localizado na Rua Alvinopilis, 453 - Penha - Área da Prefeitura Regional Penha</t>
  </si>
  <si>
    <t>Ampliação do Muro, reforma do piso, manutenção elétrica e portão do Clube da Comunidade União Imperial - Localizado na Avenida Calim Eid, 73 - Vila Granada - Área ds Prefeitura Regional Penha</t>
  </si>
  <si>
    <t>Revitalização da área municipal localizada na Rua Cecilia com a instalação de vestiário e banheiros.</t>
  </si>
  <si>
    <t>Construção de quadra com grama sintética no tamanho 20X40M, com vestiários e iluminação na área municipal localizada na Avenida Dalila X Avenida Aricanduva - Região da Prefeitura Regional da Penha</t>
  </si>
  <si>
    <t>Construção de muro e vestiários na área municipal localizada na Rua Henrique Sayago Soares esquina com a Rua Leda - Vila Rosária - Região da PR - São Miguel Paulista</t>
  </si>
  <si>
    <t>Prefeitura Regional de São Miguel Paulista</t>
  </si>
  <si>
    <t>Realização do Circuito Aberto de Esportes para Deficientes Intelectuais, no período de 11 a 13 de novembro de 2018, a ser promovido pela Associação Regional de Desportos para Deficientes Intelectuais do Estado de São Paulo - ARDEM - SP</t>
  </si>
  <si>
    <t>Evento - Festival de Futebol amador na região de São Matheus</t>
  </si>
  <si>
    <t>Aquisição de alambrado para manutenção dos campos de rodízio do distrito de São Mateus - Prefeitura Regional de São Mateus - PR-SM</t>
  </si>
  <si>
    <t>Reforma do piso, banheiros e divisão de salas do CDC Unileste Esporte Atlético - localizado na Rua Dias Penteado, 200, Jardim Maringá, área da Prefeitura Regional Penha</t>
  </si>
  <si>
    <t>Prefeitura Regional Penha</t>
  </si>
  <si>
    <t>REVITALIZAÇÃO E CONSTRUÇÃO DE UM CENTRO POLIESPORTIVO NA ÁREA MUNICIPAL LOCALIZADA NA AVENIDA ARICANDUVA, ALTURA DO Nº 9.100 - SÃO MATEUS.</t>
  </si>
  <si>
    <t>RECURSOS PARA REALIZAÇÃO DA 20ª CAMINHADA DO CORAÇÃO ALGIS WALDEMAR ZÜCCAS NO DIA 02 DE JUNHO DE 2019, DAS 08:00 ÀS 12:00 HORAS, NO ESTACIONAMENTO DO MOÓCA PLAZA SHOPPING E ENTORNO, SITO A RUA CAPITÃO PACHECO E CHAVES, Nº 313 - MOÓCA, ORGANIZADO PELO ROTARY CLUB SÃO PAULO ALTO DA MOÓCA, CNPJ Nº 48.079.818/0001-78. RESPONSÁVEL: RODOLPHO BARBOSA P. DA SILVA - (11) 98216-7022 RODOLPHOBARBOSA45@GMAIL.COM</t>
  </si>
  <si>
    <t>xx</t>
  </si>
  <si>
    <t>Emendas ao Orçamento 2017 Acolhidas</t>
  </si>
  <si>
    <t>Emendas ao Orçamento 2017 Liberadas</t>
  </si>
  <si>
    <t>Emendas ao Orçamento 2018 Acolhidas</t>
  </si>
  <si>
    <t>Emendas ao Orçamento 2018 Liberadas</t>
  </si>
  <si>
    <t>Emendas ao Orçamento 2019 Acolhidas</t>
  </si>
  <si>
    <t>Emendas ao Orçamento 2019 Liberadas</t>
  </si>
  <si>
    <t>ORGÃO EXECUTOR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</si>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</sst>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5" xfId="0" applyFont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" fontId="0" fillId="0" borderId="5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3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0" fillId="0" borderId="0" xfId="0" applyNumberFormat="1"/>
    <xf numFmtId="4" fontId="1" fillId="3" borderId="5" xfId="1" applyNumberFormat="1" applyFon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" fontId="0" fillId="0" borderId="0" xfId="0" applyNumberFormat="1"/>
    <xf numFmtId="8" fontId="0" fillId="3" borderId="5" xfId="0" applyNumberForma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/>
      <protection hidden="1"/>
    </xf>
    <xf numFmtId="4" fontId="0" fillId="0" borderId="5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'2017'!$E$21:$E$26</c:f>
              <c:strCache>
                <c:ptCount val="6"/>
                <c:pt idx="0">
                  <c:v>Secretaria Municipal da Saude</c:v>
                </c:pt>
                <c:pt idx="1">
                  <c:v>Prefeitura Regional São Mateus</c:v>
                </c:pt>
                <c:pt idx="2">
                  <c:v>Secretaria Municipal de Esportes e Lazer</c:v>
                </c:pt>
                <c:pt idx="3">
                  <c:v>Secretaria Municipal de Cultura</c:v>
                </c:pt>
                <c:pt idx="4">
                  <c:v>Secretaria Especial de Relações Governamentais</c:v>
                </c:pt>
                <c:pt idx="5">
                  <c:v>Prefeitura Regional Aricanduva/Formosa/Carrão</c:v>
                </c:pt>
              </c:strCache>
            </c:strRef>
          </c:cat>
          <c:val>
            <c:numRef>
              <c:f>'2017'!$F$21:$F$26</c:f>
              <c:numCache>
                <c:formatCode>#,##0.00</c:formatCode>
                <c:ptCount val="6"/>
                <c:pt idx="0">
                  <c:v>430000</c:v>
                </c:pt>
                <c:pt idx="1">
                  <c:v>350000</c:v>
                </c:pt>
                <c:pt idx="2">
                  <c:v>231000</c:v>
                </c:pt>
                <c:pt idx="3">
                  <c:v>100000</c:v>
                </c:pt>
                <c:pt idx="4">
                  <c:v>77000</c:v>
                </c:pt>
                <c:pt idx="5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2-4724-9FFE-969E4892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332112"/>
        <c:axId val="397552688"/>
      </c:barChart>
      <c:catAx>
        <c:axId val="20233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7552688"/>
        <c:crosses val="autoZero"/>
        <c:auto val="1"/>
        <c:lblAlgn val="ctr"/>
        <c:lblOffset val="100"/>
        <c:noMultiLvlLbl val="0"/>
      </c:catAx>
      <c:valAx>
        <c:axId val="39755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33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'2018'!$E$30:$E$35</c:f>
              <c:strCache>
                <c:ptCount val="6"/>
                <c:pt idx="0">
                  <c:v>Prefeitura Regional da Penha</c:v>
                </c:pt>
                <c:pt idx="1">
                  <c:v>Prefeitura Regional de São Mateus</c:v>
                </c:pt>
                <c:pt idx="2">
                  <c:v>Secretaria Municipal de Esportes e Lazer</c:v>
                </c:pt>
                <c:pt idx="3">
                  <c:v>Secretaria Municipal de Cultura</c:v>
                </c:pt>
                <c:pt idx="4">
                  <c:v>Casa Civil</c:v>
                </c:pt>
                <c:pt idx="5">
                  <c:v>Prefeitura Regional de São Miguel Paulista</c:v>
                </c:pt>
              </c:strCache>
            </c:strRef>
          </c:cat>
          <c:val>
            <c:numRef>
              <c:f>'2018'!$F$30:$F$35</c:f>
              <c:numCache>
                <c:formatCode>#,##0.00</c:formatCode>
                <c:ptCount val="6"/>
                <c:pt idx="0">
                  <c:v>1030000</c:v>
                </c:pt>
                <c:pt idx="1">
                  <c:v>902000</c:v>
                </c:pt>
                <c:pt idx="2">
                  <c:v>494000</c:v>
                </c:pt>
                <c:pt idx="3">
                  <c:v>200000</c:v>
                </c:pt>
                <c:pt idx="4">
                  <c:v>164292</c:v>
                </c:pt>
                <c:pt idx="5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0-43F9-B7C1-4D8A08D17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5166880"/>
        <c:axId val="395168960"/>
      </c:barChart>
      <c:catAx>
        <c:axId val="39516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5168960"/>
        <c:crosses val="autoZero"/>
        <c:auto val="1"/>
        <c:lblAlgn val="ctr"/>
        <c:lblOffset val="100"/>
        <c:noMultiLvlLbl val="0"/>
      </c:catAx>
      <c:valAx>
        <c:axId val="39516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516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'2019'!$E$29:$E$37</c:f>
              <c:strCache>
                <c:ptCount val="9"/>
                <c:pt idx="0">
                  <c:v>Subprefeitura São Mateus</c:v>
                </c:pt>
                <c:pt idx="1">
                  <c:v>Subprefeitura Penha</c:v>
                </c:pt>
                <c:pt idx="2">
                  <c:v>SM Esportes e Lazer</c:v>
                </c:pt>
                <c:pt idx="3">
                  <c:v>SM Turismo</c:v>
                </c:pt>
                <c:pt idx="4">
                  <c:v>Subprefeitura Aricanduva/ Formosa/ Carrão</c:v>
                </c:pt>
                <c:pt idx="5">
                  <c:v>Subprefeitura São Miguel Paulista</c:v>
                </c:pt>
                <c:pt idx="6">
                  <c:v>SM Inovação e Tecnologia</c:v>
                </c:pt>
                <c:pt idx="7">
                  <c:v>Subprefeitura Itaquera</c:v>
                </c:pt>
                <c:pt idx="8">
                  <c:v>Subprefeitura Aricanduva/ Formosa/ Carrão</c:v>
                </c:pt>
              </c:strCache>
            </c:strRef>
          </c:cat>
          <c:val>
            <c:numRef>
              <c:f>'2019'!$F$29:$F$37</c:f>
              <c:numCache>
                <c:formatCode>#,##0.00</c:formatCode>
                <c:ptCount val="9"/>
                <c:pt idx="0">
                  <c:v>2432500</c:v>
                </c:pt>
                <c:pt idx="1">
                  <c:v>500000</c:v>
                </c:pt>
                <c:pt idx="2">
                  <c:v>238000</c:v>
                </c:pt>
                <c:pt idx="3">
                  <c:v>186940.63</c:v>
                </c:pt>
                <c:pt idx="4">
                  <c:v>160000</c:v>
                </c:pt>
                <c:pt idx="5">
                  <c:v>140000</c:v>
                </c:pt>
                <c:pt idx="6">
                  <c:v>100000</c:v>
                </c:pt>
                <c:pt idx="7">
                  <c:v>100000</c:v>
                </c:pt>
                <c:pt idx="8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9-41F8-AC4A-BCE271C9F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465104"/>
        <c:axId val="207011600"/>
      </c:barChart>
      <c:catAx>
        <c:axId val="11746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7011600"/>
        <c:crosses val="autoZero"/>
        <c:auto val="1"/>
        <c:lblAlgn val="ctr"/>
        <c:lblOffset val="100"/>
        <c:noMultiLvlLbl val="0"/>
      </c:catAx>
      <c:valAx>
        <c:axId val="20701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46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27</xdr:row>
      <xdr:rowOff>76199</xdr:rowOff>
    </xdr:from>
    <xdr:to>
      <xdr:col>5</xdr:col>
      <xdr:colOff>714376</xdr:colOff>
      <xdr:row>38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36</xdr:row>
      <xdr:rowOff>142874</xdr:rowOff>
    </xdr:from>
    <xdr:to>
      <xdr:col>5</xdr:col>
      <xdr:colOff>904875</xdr:colOff>
      <xdr:row>47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38</xdr:row>
      <xdr:rowOff>57149</xdr:rowOff>
    </xdr:from>
    <xdr:to>
      <xdr:col>5</xdr:col>
      <xdr:colOff>676275</xdr:colOff>
      <xdr:row>48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sqref="A1:G1"/>
    </sheetView>
  </sheetViews>
  <sheetFormatPr defaultRowHeight="15" x14ac:dyDescent="0.25"/>
  <cols>
    <col min="1" max="4" width="9.140625" style="4"/>
    <col min="5" max="5" width="14.42578125" style="4" bestFit="1" customWidth="1"/>
    <col min="6" max="6" width="9.140625" style="4"/>
    <col min="7" max="7" width="11.7109375" style="4" bestFit="1" customWidth="1"/>
    <col min="8" max="16384" width="9.140625" style="4"/>
  </cols>
  <sheetData>
    <row r="1" spans="1:7" ht="15.75" thickTop="1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4" t="s">
        <v>1</v>
      </c>
      <c r="B2" s="35"/>
      <c r="C2" s="35"/>
      <c r="D2" s="35"/>
      <c r="E2" s="35"/>
      <c r="F2" s="35"/>
      <c r="G2" s="36"/>
    </row>
    <row r="3" spans="1:7" x14ac:dyDescent="0.25">
      <c r="A3" s="5"/>
      <c r="B3" s="37" t="s">
        <v>2</v>
      </c>
      <c r="C3" s="37"/>
      <c r="D3" s="37" t="s">
        <v>3</v>
      </c>
      <c r="E3" s="37"/>
      <c r="F3" s="37" t="s">
        <v>4</v>
      </c>
      <c r="G3" s="38"/>
    </row>
    <row r="4" spans="1:7" x14ac:dyDescent="0.25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8" t="s">
        <v>7</v>
      </c>
    </row>
    <row r="5" spans="1:7" x14ac:dyDescent="0.25">
      <c r="A5" s="9">
        <v>2017</v>
      </c>
      <c r="B5" s="19" t="s">
        <v>90</v>
      </c>
      <c r="C5" s="20" t="s">
        <v>90</v>
      </c>
      <c r="D5" s="10">
        <v>1</v>
      </c>
      <c r="E5" s="23">
        <v>909090</v>
      </c>
      <c r="F5" s="12">
        <v>16</v>
      </c>
      <c r="G5" s="13">
        <v>1263000</v>
      </c>
    </row>
    <row r="6" spans="1:7" x14ac:dyDescent="0.25">
      <c r="A6" s="9">
        <v>2018</v>
      </c>
      <c r="B6" s="19" t="s">
        <v>90</v>
      </c>
      <c r="C6" s="20" t="s">
        <v>90</v>
      </c>
      <c r="D6" s="10">
        <v>1</v>
      </c>
      <c r="E6" s="11">
        <v>3000000</v>
      </c>
      <c r="F6" s="12">
        <v>25</v>
      </c>
      <c r="G6" s="13">
        <v>2890292</v>
      </c>
    </row>
    <row r="7" spans="1:7" x14ac:dyDescent="0.25">
      <c r="A7" s="9">
        <v>2019</v>
      </c>
      <c r="B7" s="19" t="s">
        <v>90</v>
      </c>
      <c r="C7" s="20" t="s">
        <v>90</v>
      </c>
      <c r="D7" s="10">
        <v>1</v>
      </c>
      <c r="E7" s="11">
        <v>4000000</v>
      </c>
      <c r="F7" s="12">
        <v>24</v>
      </c>
      <c r="G7" s="13">
        <v>3877440.93</v>
      </c>
    </row>
    <row r="8" spans="1:7" ht="15.75" thickBot="1" x14ac:dyDescent="0.3">
      <c r="A8" s="14">
        <v>2020</v>
      </c>
      <c r="B8" s="17" t="s">
        <v>90</v>
      </c>
      <c r="C8" s="21" t="s">
        <v>90</v>
      </c>
      <c r="D8" s="15"/>
      <c r="E8" s="16"/>
      <c r="F8" s="17"/>
      <c r="G8" s="18"/>
    </row>
    <row r="9" spans="1:7" ht="15.75" thickTop="1" x14ac:dyDescent="0.25"/>
  </sheetData>
  <mergeCells count="5">
    <mergeCell ref="A1:G1"/>
    <mergeCell ref="A2:G2"/>
    <mergeCell ref="B3:C3"/>
    <mergeCell ref="D3:E3"/>
    <mergeCell ref="F3:G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opLeftCell="A9" workbookViewId="0">
      <selection activeCell="D30" sqref="D30"/>
    </sheetView>
  </sheetViews>
  <sheetFormatPr defaultRowHeight="15" x14ac:dyDescent="0.25"/>
  <cols>
    <col min="1" max="1" width="9.140625" customWidth="1"/>
    <col min="2" max="2" width="12.7109375" bestFit="1" customWidth="1"/>
    <col min="3" max="3" width="14.28515625" customWidth="1"/>
    <col min="4" max="4" width="4" customWidth="1"/>
    <col min="5" max="5" width="94.7109375" customWidth="1"/>
    <col min="6" max="6" width="11.7109375" bestFit="1" customWidth="1"/>
    <col min="7" max="7" width="32" bestFit="1" customWidth="1"/>
  </cols>
  <sheetData>
    <row r="1" spans="1:7" x14ac:dyDescent="0.25">
      <c r="A1" s="39" t="s">
        <v>0</v>
      </c>
      <c r="B1" s="39"/>
      <c r="C1" s="39"/>
      <c r="E1" s="39" t="s">
        <v>0</v>
      </c>
      <c r="F1" s="39"/>
      <c r="G1" s="39"/>
    </row>
    <row r="2" spans="1:7" x14ac:dyDescent="0.25">
      <c r="A2" s="40" t="s">
        <v>91</v>
      </c>
      <c r="B2" s="40"/>
      <c r="C2" s="40"/>
      <c r="E2" s="41" t="s">
        <v>92</v>
      </c>
      <c r="F2" s="41"/>
      <c r="G2" s="41"/>
    </row>
    <row r="3" spans="1:7" x14ac:dyDescent="0.25">
      <c r="A3">
        <v>1</v>
      </c>
      <c r="B3" s="23">
        <v>909090</v>
      </c>
      <c r="E3" s="2" t="s">
        <v>38</v>
      </c>
      <c r="F3" s="24">
        <v>50000</v>
      </c>
      <c r="G3" s="2" t="s">
        <v>39</v>
      </c>
    </row>
    <row r="4" spans="1:7" x14ac:dyDescent="0.25">
      <c r="E4" s="2" t="s">
        <v>38</v>
      </c>
      <c r="F4" s="24">
        <v>50000</v>
      </c>
      <c r="G4" s="2" t="s">
        <v>39</v>
      </c>
    </row>
    <row r="5" spans="1:7" x14ac:dyDescent="0.25">
      <c r="E5" s="2" t="s">
        <v>40</v>
      </c>
      <c r="F5" s="24">
        <v>130000</v>
      </c>
      <c r="G5" s="2" t="s">
        <v>39</v>
      </c>
    </row>
    <row r="6" spans="1:7" x14ac:dyDescent="0.25">
      <c r="E6" s="2" t="s">
        <v>40</v>
      </c>
      <c r="F6" s="24">
        <v>50000</v>
      </c>
      <c r="G6" s="2" t="s">
        <v>39</v>
      </c>
    </row>
    <row r="7" spans="1:7" x14ac:dyDescent="0.25">
      <c r="E7" s="2" t="s">
        <v>41</v>
      </c>
      <c r="F7" s="24">
        <v>150000</v>
      </c>
      <c r="G7" s="2" t="s">
        <v>39</v>
      </c>
    </row>
    <row r="8" spans="1:7" ht="45" x14ac:dyDescent="0.25">
      <c r="E8" s="2" t="s">
        <v>42</v>
      </c>
      <c r="F8" s="24">
        <v>150000</v>
      </c>
      <c r="G8" s="2" t="s">
        <v>43</v>
      </c>
    </row>
    <row r="9" spans="1:7" ht="30" x14ac:dyDescent="0.25">
      <c r="E9" s="2" t="s">
        <v>44</v>
      </c>
      <c r="F9" s="24">
        <v>150000</v>
      </c>
      <c r="G9" s="2" t="s">
        <v>43</v>
      </c>
    </row>
    <row r="10" spans="1:7" ht="30" x14ac:dyDescent="0.25">
      <c r="E10" s="2" t="s">
        <v>45</v>
      </c>
      <c r="F10" s="26">
        <v>40000</v>
      </c>
      <c r="G10" s="2" t="s">
        <v>46</v>
      </c>
    </row>
    <row r="11" spans="1:7" ht="30" x14ac:dyDescent="0.25">
      <c r="E11" s="2" t="s">
        <v>47</v>
      </c>
      <c r="F11" s="26">
        <v>50000</v>
      </c>
      <c r="G11" s="2" t="s">
        <v>43</v>
      </c>
    </row>
    <row r="12" spans="1:7" ht="30" x14ac:dyDescent="0.25">
      <c r="E12" s="2" t="s">
        <v>48</v>
      </c>
      <c r="F12" s="26">
        <v>60000</v>
      </c>
      <c r="G12" s="2" t="s">
        <v>49</v>
      </c>
    </row>
    <row r="13" spans="1:7" ht="30" x14ac:dyDescent="0.25">
      <c r="E13" s="2" t="s">
        <v>50</v>
      </c>
      <c r="F13" s="26">
        <v>40000</v>
      </c>
      <c r="G13" s="2" t="s">
        <v>49</v>
      </c>
    </row>
    <row r="14" spans="1:7" ht="30" x14ac:dyDescent="0.25">
      <c r="E14" s="2" t="s">
        <v>51</v>
      </c>
      <c r="F14" s="26">
        <v>75000</v>
      </c>
      <c r="G14" s="2" t="s">
        <v>52</v>
      </c>
    </row>
    <row r="15" spans="1:7" ht="45" x14ac:dyDescent="0.25">
      <c r="E15" s="2" t="s">
        <v>53</v>
      </c>
      <c r="F15" s="26">
        <v>191000</v>
      </c>
      <c r="G15" s="2" t="s">
        <v>46</v>
      </c>
    </row>
    <row r="16" spans="1:7" ht="30" x14ac:dyDescent="0.25">
      <c r="E16" s="2" t="s">
        <v>54</v>
      </c>
      <c r="F16" s="26">
        <v>17000</v>
      </c>
      <c r="G16" s="2" t="s">
        <v>55</v>
      </c>
    </row>
    <row r="17" spans="5:7" ht="30" x14ac:dyDescent="0.25">
      <c r="E17" s="2" t="s">
        <v>56</v>
      </c>
      <c r="F17" s="26">
        <v>30000</v>
      </c>
      <c r="G17" s="2" t="s">
        <v>55</v>
      </c>
    </row>
    <row r="18" spans="5:7" ht="45" x14ac:dyDescent="0.25">
      <c r="E18" s="2" t="s">
        <v>57</v>
      </c>
      <c r="F18" s="26">
        <v>30000</v>
      </c>
      <c r="G18" s="2" t="s">
        <v>55</v>
      </c>
    </row>
    <row r="20" spans="5:7" x14ac:dyDescent="0.25">
      <c r="E20" s="22" t="s">
        <v>97</v>
      </c>
      <c r="F20" s="22" t="s">
        <v>98</v>
      </c>
    </row>
    <row r="21" spans="5:7" x14ac:dyDescent="0.25">
      <c r="E21" s="2" t="s">
        <v>39</v>
      </c>
      <c r="F21" s="25">
        <v>430000</v>
      </c>
    </row>
    <row r="22" spans="5:7" x14ac:dyDescent="0.25">
      <c r="E22" s="2" t="s">
        <v>43</v>
      </c>
      <c r="F22" s="25">
        <v>350000</v>
      </c>
    </row>
    <row r="23" spans="5:7" x14ac:dyDescent="0.25">
      <c r="E23" s="2" t="s">
        <v>46</v>
      </c>
      <c r="F23" s="25">
        <v>231000</v>
      </c>
    </row>
    <row r="24" spans="5:7" x14ac:dyDescent="0.25">
      <c r="E24" s="2" t="s">
        <v>49</v>
      </c>
      <c r="F24" s="25">
        <v>100000</v>
      </c>
    </row>
    <row r="25" spans="5:7" x14ac:dyDescent="0.25">
      <c r="E25" s="2" t="s">
        <v>55</v>
      </c>
      <c r="F25" s="25">
        <v>77000</v>
      </c>
    </row>
    <row r="26" spans="5:7" x14ac:dyDescent="0.25">
      <c r="E26" s="2" t="s">
        <v>52</v>
      </c>
      <c r="F26" s="25">
        <v>75000</v>
      </c>
    </row>
    <row r="27" spans="5:7" x14ac:dyDescent="0.25">
      <c r="F27" s="27">
        <f>SUM(F21:F26)</f>
        <v>1263000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opLeftCell="A25" workbookViewId="0">
      <selection sqref="A1:C1"/>
    </sheetView>
  </sheetViews>
  <sheetFormatPr defaultRowHeight="15" x14ac:dyDescent="0.25"/>
  <cols>
    <col min="1" max="1" width="5.42578125" customWidth="1"/>
    <col min="2" max="2" width="11.7109375" bestFit="1" customWidth="1"/>
    <col min="3" max="3" width="23.5703125" customWidth="1"/>
    <col min="4" max="4" width="1.85546875" customWidth="1"/>
    <col min="5" max="5" width="92" customWidth="1"/>
    <col min="6" max="6" width="14.42578125" bestFit="1" customWidth="1"/>
    <col min="7" max="7" width="37.140625" customWidth="1"/>
  </cols>
  <sheetData>
    <row r="1" spans="1:7" x14ac:dyDescent="0.25">
      <c r="A1" s="39" t="s">
        <v>0</v>
      </c>
      <c r="B1" s="39"/>
      <c r="C1" s="39"/>
      <c r="E1" s="39" t="s">
        <v>0</v>
      </c>
      <c r="F1" s="39"/>
      <c r="G1" s="39"/>
    </row>
    <row r="2" spans="1:7" x14ac:dyDescent="0.25">
      <c r="A2" s="40" t="s">
        <v>93</v>
      </c>
      <c r="B2" s="40"/>
      <c r="C2" s="40"/>
      <c r="E2" s="41" t="s">
        <v>94</v>
      </c>
      <c r="F2" s="41"/>
      <c r="G2" s="41"/>
    </row>
    <row r="3" spans="1:7" ht="30" x14ac:dyDescent="0.25">
      <c r="A3">
        <v>1</v>
      </c>
      <c r="B3" s="27">
        <v>3000000</v>
      </c>
      <c r="E3" s="3" t="s">
        <v>58</v>
      </c>
      <c r="F3" s="28">
        <v>80000</v>
      </c>
      <c r="G3" s="3" t="s">
        <v>59</v>
      </c>
    </row>
    <row r="4" spans="1:7" ht="30" x14ac:dyDescent="0.25">
      <c r="E4" s="3" t="s">
        <v>60</v>
      </c>
      <c r="F4" s="28">
        <v>40000</v>
      </c>
      <c r="G4" s="3" t="s">
        <v>59</v>
      </c>
    </row>
    <row r="5" spans="1:7" ht="45" x14ac:dyDescent="0.25">
      <c r="E5" s="3" t="s">
        <v>61</v>
      </c>
      <c r="F5" s="28">
        <v>100000</v>
      </c>
      <c r="G5" s="3" t="s">
        <v>59</v>
      </c>
    </row>
    <row r="6" spans="1:7" x14ac:dyDescent="0.25">
      <c r="E6" s="3" t="s">
        <v>62</v>
      </c>
      <c r="F6" s="28">
        <v>50000</v>
      </c>
      <c r="G6" s="3" t="s">
        <v>59</v>
      </c>
    </row>
    <row r="7" spans="1:7" ht="30" x14ac:dyDescent="0.25">
      <c r="E7" s="3" t="s">
        <v>63</v>
      </c>
      <c r="F7" s="28">
        <v>100000</v>
      </c>
      <c r="G7" s="3" t="s">
        <v>59</v>
      </c>
    </row>
    <row r="8" spans="1:7" ht="30" x14ac:dyDescent="0.25">
      <c r="E8" s="3" t="s">
        <v>64</v>
      </c>
      <c r="F8" s="28">
        <v>100000</v>
      </c>
      <c r="G8" s="3" t="s">
        <v>59</v>
      </c>
    </row>
    <row r="9" spans="1:7" ht="30" x14ac:dyDescent="0.25">
      <c r="E9" s="3" t="s">
        <v>65</v>
      </c>
      <c r="F9" s="28">
        <v>200000</v>
      </c>
      <c r="G9" s="3" t="s">
        <v>49</v>
      </c>
    </row>
    <row r="10" spans="1:7" x14ac:dyDescent="0.25">
      <c r="E10" s="3" t="s">
        <v>66</v>
      </c>
      <c r="F10" s="28">
        <v>25600</v>
      </c>
      <c r="G10" s="3" t="s">
        <v>67</v>
      </c>
    </row>
    <row r="11" spans="1:7" ht="30" x14ac:dyDescent="0.25">
      <c r="E11" s="3" t="s">
        <v>68</v>
      </c>
      <c r="F11" s="28">
        <v>25441.46</v>
      </c>
      <c r="G11" s="3" t="s">
        <v>67</v>
      </c>
    </row>
    <row r="12" spans="1:7" ht="30" x14ac:dyDescent="0.25">
      <c r="E12" s="3" t="s">
        <v>69</v>
      </c>
      <c r="F12" s="28">
        <v>15884.52</v>
      </c>
      <c r="G12" s="3" t="s">
        <v>67</v>
      </c>
    </row>
    <row r="13" spans="1:7" x14ac:dyDescent="0.25">
      <c r="E13" s="3" t="s">
        <v>70</v>
      </c>
      <c r="F13" s="28">
        <v>97366.02</v>
      </c>
      <c r="G13" s="3" t="s">
        <v>67</v>
      </c>
    </row>
    <row r="14" spans="1:7" ht="30" x14ac:dyDescent="0.25">
      <c r="E14" s="3" t="s">
        <v>71</v>
      </c>
      <c r="F14" s="28">
        <v>100000</v>
      </c>
      <c r="G14" s="3" t="s">
        <v>59</v>
      </c>
    </row>
    <row r="15" spans="1:7" ht="30" x14ac:dyDescent="0.25">
      <c r="E15" s="3" t="s">
        <v>72</v>
      </c>
      <c r="F15" s="28">
        <v>100000</v>
      </c>
      <c r="G15" s="3" t="s">
        <v>59</v>
      </c>
    </row>
    <row r="16" spans="1:7" ht="30" x14ac:dyDescent="0.25">
      <c r="E16" s="3" t="s">
        <v>73</v>
      </c>
      <c r="F16" s="28">
        <v>100000</v>
      </c>
      <c r="G16" s="3" t="s">
        <v>59</v>
      </c>
    </row>
    <row r="17" spans="5:7" ht="45" x14ac:dyDescent="0.25">
      <c r="E17" s="3" t="s">
        <v>74</v>
      </c>
      <c r="F17" s="28">
        <v>32000</v>
      </c>
      <c r="G17" s="3" t="s">
        <v>59</v>
      </c>
    </row>
    <row r="18" spans="5:7" ht="30" x14ac:dyDescent="0.25">
      <c r="E18" s="3" t="s">
        <v>75</v>
      </c>
      <c r="F18" s="28">
        <v>100000</v>
      </c>
      <c r="G18" s="3" t="s">
        <v>76</v>
      </c>
    </row>
    <row r="19" spans="5:7" ht="30" x14ac:dyDescent="0.25">
      <c r="E19" s="3" t="s">
        <v>77</v>
      </c>
      <c r="F19" s="28">
        <v>100000</v>
      </c>
      <c r="G19" s="3" t="s">
        <v>76</v>
      </c>
    </row>
    <row r="20" spans="5:7" ht="30" x14ac:dyDescent="0.25">
      <c r="E20" s="3" t="s">
        <v>78</v>
      </c>
      <c r="F20" s="28">
        <v>100000</v>
      </c>
      <c r="G20" s="3" t="s">
        <v>76</v>
      </c>
    </row>
    <row r="21" spans="5:7" x14ac:dyDescent="0.25">
      <c r="E21" s="3" t="s">
        <v>79</v>
      </c>
      <c r="F21" s="28">
        <v>100000</v>
      </c>
      <c r="G21" s="3" t="s">
        <v>76</v>
      </c>
    </row>
    <row r="22" spans="5:7" ht="45" x14ac:dyDescent="0.25">
      <c r="E22" s="3" t="s">
        <v>80</v>
      </c>
      <c r="F22" s="28">
        <v>550000</v>
      </c>
      <c r="G22" s="3" t="s">
        <v>76</v>
      </c>
    </row>
    <row r="23" spans="5:7" ht="30" x14ac:dyDescent="0.25">
      <c r="E23" s="3" t="s">
        <v>81</v>
      </c>
      <c r="F23" s="28">
        <v>100000</v>
      </c>
      <c r="G23" s="3" t="s">
        <v>82</v>
      </c>
    </row>
    <row r="24" spans="5:7" ht="45" x14ac:dyDescent="0.25">
      <c r="E24" s="3" t="s">
        <v>83</v>
      </c>
      <c r="F24" s="28">
        <v>239000</v>
      </c>
      <c r="G24" s="3" t="s">
        <v>46</v>
      </c>
    </row>
    <row r="25" spans="5:7" x14ac:dyDescent="0.25">
      <c r="E25" s="3" t="s">
        <v>84</v>
      </c>
      <c r="F25" s="28">
        <v>255000</v>
      </c>
      <c r="G25" s="3" t="s">
        <v>46</v>
      </c>
    </row>
    <row r="26" spans="5:7" ht="30" x14ac:dyDescent="0.25">
      <c r="E26" s="3" t="s">
        <v>85</v>
      </c>
      <c r="F26" s="28">
        <v>100000</v>
      </c>
      <c r="G26" s="3" t="s">
        <v>59</v>
      </c>
    </row>
    <row r="27" spans="5:7" ht="30" x14ac:dyDescent="0.25">
      <c r="E27" s="3" t="s">
        <v>86</v>
      </c>
      <c r="F27" s="28">
        <v>80000</v>
      </c>
      <c r="G27" s="3" t="s">
        <v>87</v>
      </c>
    </row>
    <row r="29" spans="5:7" x14ac:dyDescent="0.25">
      <c r="E29" s="22" t="s">
        <v>97</v>
      </c>
      <c r="F29" s="22" t="s">
        <v>98</v>
      </c>
    </row>
    <row r="30" spans="5:7" x14ac:dyDescent="0.25">
      <c r="E30" s="3" t="s">
        <v>76</v>
      </c>
      <c r="F30" s="30">
        <v>1030000</v>
      </c>
    </row>
    <row r="31" spans="5:7" x14ac:dyDescent="0.25">
      <c r="E31" s="3" t="s">
        <v>59</v>
      </c>
      <c r="F31" s="27">
        <v>902000</v>
      </c>
    </row>
    <row r="32" spans="5:7" x14ac:dyDescent="0.25">
      <c r="E32" s="3" t="s">
        <v>46</v>
      </c>
      <c r="F32" s="27">
        <v>494000</v>
      </c>
    </row>
    <row r="33" spans="5:6" x14ac:dyDescent="0.25">
      <c r="E33" s="3" t="s">
        <v>49</v>
      </c>
      <c r="F33" s="27">
        <v>200000</v>
      </c>
    </row>
    <row r="34" spans="5:6" x14ac:dyDescent="0.25">
      <c r="E34" s="3" t="s">
        <v>67</v>
      </c>
      <c r="F34" s="27">
        <v>164292</v>
      </c>
    </row>
    <row r="35" spans="5:6" x14ac:dyDescent="0.25">
      <c r="E35" s="3" t="s">
        <v>82</v>
      </c>
      <c r="F35" s="27">
        <v>100000</v>
      </c>
    </row>
    <row r="36" spans="5:6" x14ac:dyDescent="0.25">
      <c r="F36" s="27">
        <f>SUM(F30:F35)</f>
        <v>2890292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tabSelected="1" topLeftCell="A21" workbookViewId="0">
      <selection sqref="A1:C1"/>
    </sheetView>
  </sheetViews>
  <sheetFormatPr defaultRowHeight="15" x14ac:dyDescent="0.25"/>
  <cols>
    <col min="1" max="1" width="6.85546875" customWidth="1"/>
    <col min="2" max="2" width="11.7109375" bestFit="1" customWidth="1"/>
    <col min="3" max="3" width="23.7109375" customWidth="1"/>
    <col min="4" max="4" width="2.7109375" customWidth="1"/>
    <col min="5" max="5" width="102.85546875" bestFit="1" customWidth="1"/>
    <col min="6" max="6" width="12.7109375" bestFit="1" customWidth="1"/>
    <col min="7" max="7" width="24.85546875" bestFit="1" customWidth="1"/>
  </cols>
  <sheetData>
    <row r="1" spans="1:7" x14ac:dyDescent="0.25">
      <c r="A1" s="39" t="s">
        <v>0</v>
      </c>
      <c r="B1" s="39"/>
      <c r="C1" s="39"/>
      <c r="E1" s="39" t="s">
        <v>0</v>
      </c>
      <c r="F1" s="39"/>
      <c r="G1" s="39"/>
    </row>
    <row r="2" spans="1:7" x14ac:dyDescent="0.25">
      <c r="A2" s="40" t="s">
        <v>95</v>
      </c>
      <c r="B2" s="40"/>
      <c r="C2" s="40"/>
      <c r="E2" s="41" t="s">
        <v>96</v>
      </c>
      <c r="F2" s="41"/>
      <c r="G2" s="41"/>
    </row>
    <row r="3" spans="1:7" ht="30" x14ac:dyDescent="0.25">
      <c r="A3">
        <v>1</v>
      </c>
      <c r="B3" s="27">
        <v>4000000</v>
      </c>
      <c r="E3" s="1" t="s">
        <v>88</v>
      </c>
      <c r="F3" s="29">
        <v>980000</v>
      </c>
      <c r="G3" s="1" t="s">
        <v>17</v>
      </c>
    </row>
    <row r="4" spans="1:7" ht="75" x14ac:dyDescent="0.25">
      <c r="E4" s="1" t="s">
        <v>89</v>
      </c>
      <c r="F4" s="29">
        <v>26433.68</v>
      </c>
      <c r="G4" s="1" t="s">
        <v>11</v>
      </c>
    </row>
    <row r="5" spans="1:7" ht="30" x14ac:dyDescent="0.25">
      <c r="E5" s="1" t="s">
        <v>8</v>
      </c>
      <c r="F5" s="29">
        <v>500000</v>
      </c>
      <c r="G5" s="1" t="s">
        <v>9</v>
      </c>
    </row>
    <row r="6" spans="1:7" ht="45" x14ac:dyDescent="0.25">
      <c r="E6" s="1" t="s">
        <v>10</v>
      </c>
      <c r="F6" s="29">
        <v>23000</v>
      </c>
      <c r="G6" s="1" t="s">
        <v>11</v>
      </c>
    </row>
    <row r="7" spans="1:7" ht="45" x14ac:dyDescent="0.25">
      <c r="E7" s="1" t="s">
        <v>12</v>
      </c>
      <c r="F7" s="29">
        <v>238000</v>
      </c>
      <c r="G7" s="1" t="s">
        <v>13</v>
      </c>
    </row>
    <row r="8" spans="1:7" ht="30" x14ac:dyDescent="0.25">
      <c r="E8" s="1" t="s">
        <v>14</v>
      </c>
      <c r="F8" s="29">
        <v>160000</v>
      </c>
      <c r="G8" s="1" t="s">
        <v>15</v>
      </c>
    </row>
    <row r="9" spans="1:7" x14ac:dyDescent="0.25">
      <c r="E9" s="1" t="s">
        <v>16</v>
      </c>
      <c r="F9" s="29">
        <v>32500</v>
      </c>
      <c r="G9" s="1" t="s">
        <v>17</v>
      </c>
    </row>
    <row r="10" spans="1:7" ht="30" x14ac:dyDescent="0.25">
      <c r="E10" s="1" t="s">
        <v>18</v>
      </c>
      <c r="F10" s="29">
        <v>200000</v>
      </c>
      <c r="G10" s="1" t="s">
        <v>17</v>
      </c>
    </row>
    <row r="11" spans="1:7" ht="30" x14ac:dyDescent="0.25">
      <c r="E11" s="1" t="s">
        <v>19</v>
      </c>
      <c r="F11" s="29">
        <v>290000</v>
      </c>
      <c r="G11" s="1" t="s">
        <v>17</v>
      </c>
    </row>
    <row r="12" spans="1:7" x14ac:dyDescent="0.25">
      <c r="E12" s="1" t="s">
        <v>20</v>
      </c>
      <c r="F12" s="29">
        <v>100000</v>
      </c>
      <c r="G12" s="1" t="s">
        <v>21</v>
      </c>
    </row>
    <row r="13" spans="1:7" ht="30" x14ac:dyDescent="0.25">
      <c r="E13" s="1" t="s">
        <v>22</v>
      </c>
      <c r="F13" s="29">
        <v>100000</v>
      </c>
      <c r="G13" s="1" t="s">
        <v>23</v>
      </c>
    </row>
    <row r="14" spans="1:7" ht="30" x14ac:dyDescent="0.25">
      <c r="E14" s="1" t="s">
        <v>24</v>
      </c>
      <c r="F14" s="29">
        <v>320000</v>
      </c>
      <c r="G14" s="1" t="s">
        <v>17</v>
      </c>
    </row>
    <row r="15" spans="1:7" ht="30" x14ac:dyDescent="0.25">
      <c r="E15" s="1" t="s">
        <v>25</v>
      </c>
      <c r="F15" s="29">
        <v>100000</v>
      </c>
      <c r="G15" s="1" t="s">
        <v>17</v>
      </c>
    </row>
    <row r="16" spans="1:7" ht="30" x14ac:dyDescent="0.25">
      <c r="E16" s="1" t="s">
        <v>26</v>
      </c>
      <c r="F16" s="29">
        <v>60000</v>
      </c>
      <c r="G16" s="1" t="s">
        <v>17</v>
      </c>
    </row>
    <row r="17" spans="5:7" ht="30" x14ac:dyDescent="0.25">
      <c r="E17" s="1" t="s">
        <v>27</v>
      </c>
      <c r="F17" s="29">
        <v>80000</v>
      </c>
      <c r="G17" s="1" t="s">
        <v>17</v>
      </c>
    </row>
    <row r="18" spans="5:7" ht="45" x14ac:dyDescent="0.25">
      <c r="E18" s="1" t="s">
        <v>28</v>
      </c>
      <c r="F18" s="29">
        <v>22734.06</v>
      </c>
      <c r="G18" s="1" t="s">
        <v>11</v>
      </c>
    </row>
    <row r="19" spans="5:7" ht="45" x14ac:dyDescent="0.25">
      <c r="E19" s="1" t="s">
        <v>29</v>
      </c>
      <c r="F19" s="29">
        <v>200000</v>
      </c>
      <c r="G19" s="1" t="s">
        <v>17</v>
      </c>
    </row>
    <row r="20" spans="5:7" ht="45" x14ac:dyDescent="0.25">
      <c r="E20" s="1" t="s">
        <v>30</v>
      </c>
      <c r="F20" s="29">
        <v>34773.19</v>
      </c>
      <c r="G20" s="1" t="s">
        <v>11</v>
      </c>
    </row>
    <row r="21" spans="5:7" ht="60" x14ac:dyDescent="0.25">
      <c r="E21" s="1" t="s">
        <v>31</v>
      </c>
      <c r="F21" s="29">
        <v>80000</v>
      </c>
      <c r="G21" s="1" t="s">
        <v>11</v>
      </c>
    </row>
    <row r="22" spans="5:7" ht="30" x14ac:dyDescent="0.25">
      <c r="E22" s="1" t="s">
        <v>32</v>
      </c>
      <c r="F22" s="29">
        <v>40000</v>
      </c>
      <c r="G22" s="1" t="s">
        <v>23</v>
      </c>
    </row>
    <row r="23" spans="5:7" ht="30" x14ac:dyDescent="0.25">
      <c r="E23" s="1" t="s">
        <v>33</v>
      </c>
      <c r="F23" s="29">
        <v>130000</v>
      </c>
      <c r="G23" s="1" t="s">
        <v>17</v>
      </c>
    </row>
    <row r="24" spans="5:7" ht="30" x14ac:dyDescent="0.25">
      <c r="E24" s="1" t="s">
        <v>34</v>
      </c>
      <c r="F24" s="29">
        <v>100000</v>
      </c>
      <c r="G24" s="1" t="s">
        <v>35</v>
      </c>
    </row>
    <row r="25" spans="5:7" ht="30" x14ac:dyDescent="0.25">
      <c r="E25" s="1" t="s">
        <v>36</v>
      </c>
      <c r="F25" s="29">
        <v>20000</v>
      </c>
      <c r="G25" s="1" t="s">
        <v>15</v>
      </c>
    </row>
    <row r="26" spans="5:7" ht="30" x14ac:dyDescent="0.25">
      <c r="E26" s="1" t="s">
        <v>37</v>
      </c>
      <c r="F26" s="29">
        <v>40000</v>
      </c>
      <c r="G26" s="1" t="s">
        <v>17</v>
      </c>
    </row>
    <row r="28" spans="5:7" x14ac:dyDescent="0.25">
      <c r="E28" s="22" t="s">
        <v>97</v>
      </c>
      <c r="F28" s="22" t="s">
        <v>98</v>
      </c>
    </row>
    <row r="29" spans="5:7" x14ac:dyDescent="0.25">
      <c r="E29" s="1" t="s">
        <v>17</v>
      </c>
      <c r="F29" s="27">
        <v>2432500</v>
      </c>
    </row>
    <row r="30" spans="5:7" x14ac:dyDescent="0.25">
      <c r="E30" s="1" t="s">
        <v>9</v>
      </c>
      <c r="F30" s="27">
        <v>500000</v>
      </c>
    </row>
    <row r="31" spans="5:7" x14ac:dyDescent="0.25">
      <c r="E31" s="1" t="s">
        <v>13</v>
      </c>
      <c r="F31" s="27">
        <v>238000</v>
      </c>
    </row>
    <row r="32" spans="5:7" x14ac:dyDescent="0.25">
      <c r="E32" s="1" t="s">
        <v>11</v>
      </c>
      <c r="F32" s="27">
        <v>186940.63</v>
      </c>
    </row>
    <row r="33" spans="5:6" x14ac:dyDescent="0.25">
      <c r="E33" s="1" t="s">
        <v>15</v>
      </c>
      <c r="F33" s="27">
        <v>160000</v>
      </c>
    </row>
    <row r="34" spans="5:6" x14ac:dyDescent="0.25">
      <c r="E34" s="1" t="s">
        <v>23</v>
      </c>
      <c r="F34" s="27">
        <v>140000</v>
      </c>
    </row>
    <row r="35" spans="5:6" x14ac:dyDescent="0.25">
      <c r="E35" s="1" t="s">
        <v>21</v>
      </c>
      <c r="F35" s="27">
        <v>100000</v>
      </c>
    </row>
    <row r="36" spans="5:6" x14ac:dyDescent="0.25">
      <c r="E36" s="1" t="s">
        <v>35</v>
      </c>
      <c r="F36" s="27">
        <v>100000</v>
      </c>
    </row>
    <row r="37" spans="5:6" x14ac:dyDescent="0.25">
      <c r="E37" s="1" t="s">
        <v>15</v>
      </c>
      <c r="F37" s="27">
        <v>20000</v>
      </c>
    </row>
    <row r="38" spans="5:6" x14ac:dyDescent="0.25">
      <c r="F38" s="27">
        <f>SUM(F29:F37)</f>
        <v>3877440.63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2020-06-04T16:34:25Z</dcterms:created>
  <dcterms:modified xsi:type="dcterms:W3CDTF">2020-09-18T01:14:57Z</dcterms:modified>
</cp:coreProperties>
</file>