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\Emendas por vereador\"/>
    </mc:Choice>
  </mc:AlternateContent>
  <xr:revisionPtr revIDLastSave="0" documentId="13_ncr:1_{9321A172-B8E5-44B5-8514-FB93830512F9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3" l="1"/>
  <c r="F24" i="4"/>
</calcChain>
</file>

<file path=xl/sharedStrings.xml><?xml version="1.0" encoding="utf-8"?>
<sst xmlns="http://schemas.openxmlformats.org/spreadsheetml/2006/main" count="95" uniqueCount="54">
  <si>
    <t>Vereador Gilberto Nascimento Jr.</t>
  </si>
  <si>
    <t>Emendas propostas ao orçamento municipal</t>
  </si>
  <si>
    <t>Emendas propostas</t>
  </si>
  <si>
    <t>Emendas  Acolhidas</t>
  </si>
  <si>
    <t>Emendas Liberadas</t>
  </si>
  <si>
    <t>ANO</t>
  </si>
  <si>
    <t xml:space="preserve">Quant. </t>
  </si>
  <si>
    <t>valor</t>
  </si>
  <si>
    <t>REALIZAÇÃO DO PROJETO VIVÊNCIA DE FOTOGRAFIA QUE TEM COMO OBJETIVO A INCLUSÃO DE JOVENS E ADOLESCENTES NO ÂMBITO DO CINEMA E FOTOGRAFIA.</t>
  </si>
  <si>
    <t>SM Cultura</t>
  </si>
  <si>
    <t>PARA REALIZAÇÃO DO PROJETO MARCHA PARA JESUS</t>
  </si>
  <si>
    <t>SM Turismo</t>
  </si>
  <si>
    <t>AÇÃO SOCIAL COM BANDAS E ARTISTAS DO MEIO GOSPEL QUE SERÁ REALIZADO 22/06 E 23/06 NO BAIRRO DO ITAÍM. SERÁ REALIZADO ATRAVÉS DO ABAMMY INSCRITO NO CNPJ: 02.097.762/0001-83</t>
  </si>
  <si>
    <t>SM Direitos Humanos e Cidadania</t>
  </si>
  <si>
    <t>SM Esportes e Lazer</t>
  </si>
  <si>
    <t>EVENTO SEM FINS LUCRATIVOS, QUE TEM COMO OBJETIVO VALORIZAR E INTEGRA AS EXPRESSÕES CULTURAIS NORDESTINAS PARA O PUBLICO QUE TRABALHA, FREQÜENTEMENTE E RESIDEM NA REGIÃO DO BAIRRO BRÁS E REGIÃO._x000D_
DDACF SANTOS PRODUCOES MUSICAIS ME, CNPJ 23.429.661/0001-32,_x000D_
CONTATOS: (11)93800-3525 DONINHA, E-MAIL: DONINHASHOW@GMAIL.COM</t>
  </si>
  <si>
    <t>REALIZAÇÃO DO PROJETO VIVÊNCIA DE FOTOGRAFIA QUE TEM COMO OBJETIVO A INCLUSÃO DE JOVENS E ADOLESCENTES NO ÂMBITO DO CINEMA E FOTOGRAFIA. INSTITUIÇÃO: INSTITUTO ABAMMY, CNPJ: 02.097.762/0001-83</t>
  </si>
  <si>
    <t>O PROJETO CLAMA BRASIL, TRABALHA EM PROL DO ACOLHIMENTO E EXPRESSÕES SOCIOCULTURAL ENTRE OS MORADORES DO BAIRRO, BUSCANDO LEVAR ATRAVÉS DE ARTE A INCLUSÃO CULTURAL E SOCIAL, AUXILIANDO NO DESENVOLVIMENTO_x000D_
DOS PARTICIPANTES, CONTRIBUINDO AINDA MAIS PARA UMA FORMAÇÃO EDUCATIVA. OS ARTISTAS PARTICIPANTES IRÃO REPRESENTAR AS EXPRESSÕES ARTÍSTICAS, RITMOS MUSICAIS E LINGUAGEM ARTÍSTICA. SERÁ REALIZADO NO DIA 14 DE SETEMBRO DE 2019. DDACF SANTOS PRODUCOES MUSICAIS ME, CNPJ 23.429.661/0001-32, CONTATOS: (11)93800-3525 DONINHA, E-MAÍL: DONINHASHOW@GMAIL.COM</t>
  </si>
  <si>
    <t>REALIZAÇÕES DE EVENTOS E APOIO DA SPTURIS COM OS EQUIPAMENTOS PARA A REALIZAÇÃO.</t>
  </si>
  <si>
    <t>AÇÃO DE PROMOÇÃO DA CIDADANIA E DESENVOLVIMENTO HUMANO, POR MEIO DE_x000D_
ATIVIDADES ARTÍSTICAS MUSICAIS COM ARTISTAS RENOMADOS, SERVIÇOS SOCIAIS RELEVANTES,_x000D_
COMO ATENDIMENTO NA ÁREA DA SAÚDE (BUCAL, OFTALMOLÓGICO, CARDIOLOGIA, ENTRE OUTROS) E_x000D_
ATIVIDADES RECREATIVAS PARA PÚBLICO INFANTIL, A REALIZAR-SE NO CDC JARDIM MIRIAM, NO DIA 05_x000D_
DE OUTUBRO, DAS 13H ÀS 22H._x000D_
CDC JARDIM MIRIAM - AVENIDA ÂNGELO CRISTIANINI, 520 - CIDADE JÚLIA_x000D_
REALIZADO PELO INSTITUTO ABAMMY CNPJ: 02.097.762/0001-83_x000D_
RESPONSÁVEL: WLLL CONTATO : (11)96932-0909</t>
  </si>
  <si>
    <t>EVENTO QUE CONSISTE NA PROMOÇÃO, FRUIÇÃO E DEMOCRATIZAÇÃO DE ACESSO À CULTURA,_x000D_
DESTINADA À COMUNIDADE DE HELIÒPOLIS, ZONA SUL DA CIDADE DE SÃO PAULO, A REALIZAR-SE NO_x000D_
DIA 29 DE SETEMBRO DE 2019, NA ARENA HELIÓPOLIS, COM APRESENTAÇÕES MUSICAIS DE ARTISTAS_x000D_
RECONHECIDOS NO CENÁRIO DA MÚSICA BRASILEIRA._x000D_
LOCAL; ARENA HELIÓPOLIS - RUA CRISTO REDENTOR, 890 - CIDADE NOVA HELIÓPOLIS - SÃO PAULO/SP_x000D_
REALIZADO PELO INSTITUTO ABAMMY CNPJ: 02.097.762/0001-83_x000D_
RESPONSÁVEL: WILL CONTATO : (11)96932-0909</t>
  </si>
  <si>
    <t>REVITALIZAÇÃO COM COMPRA E INSTALAÇÃO DE ATI E PLAYGROUND PARA PRAÇA ÂNGELO CONTI - VILA SABRINA</t>
  </si>
  <si>
    <t>Subprefeitura Vila Maria/ Vila Guilherme</t>
  </si>
  <si>
    <t>Realização de Eventos Culturais</t>
  </si>
  <si>
    <t>Secretaria Municipal de Cultura</t>
  </si>
  <si>
    <t>Realização de evento esportivo- Modalidade Jiu-Jitsu- "BJJ STARDDS WARS"</t>
  </si>
  <si>
    <t>Secretaria Municipal de Esportes e Lazer</t>
  </si>
  <si>
    <t>Realização de evento esportivo- Modalidade Jiu-Jitsu- "BJJ STARD GLADIATORS"</t>
  </si>
  <si>
    <t>Realização de evento em São Paulo denominado "Clama Brasil (Criança Feliz Perus)", a ser realizado em 12 de outubro de 2017</t>
  </si>
  <si>
    <t>Realização de evento em São Paulo denominado "Clama Brasil (Criança Feliz Capão Redondo)", a ser realizado em 12 de outubro de 2017</t>
  </si>
  <si>
    <t>Obras de Zeladoria</t>
  </si>
  <si>
    <t>Prefeitura Regional Santana/Tucuruvi</t>
  </si>
  <si>
    <t>Realização de Eventos na Cidade de São Paulo</t>
  </si>
  <si>
    <t>Secretaria Especial de Relações Governamentais</t>
  </si>
  <si>
    <t>Marcha para Jesus</t>
  </si>
  <si>
    <t>Realização de projeto Vivência de Fotografia que tem como objetivo a inclusão de jovens e adolescentes no âmbito do cinema e fotografia</t>
  </si>
  <si>
    <t>Realização do projeto "BJJ STARS GLADIATORS" uma iniciativa na modalidade de Jiu Jitsu</t>
  </si>
  <si>
    <t>Realização do projeto Vivência de Fotografia que tem como objetivo a inclusão de jovens e adolescentes no âmbito do cinema e da fotografia</t>
  </si>
  <si>
    <t>Realização do projeto/evento Clama Brasil social, que tem como objetivo realizar eventos culturais com bandas e palestras</t>
  </si>
  <si>
    <t>Realização do projeto/evento Clama Brasil social, que tem como objetivo realizar eventos culturais com Bandas e Palestras (12/05/2018)</t>
  </si>
  <si>
    <t>Emendas ao Orçamento 2017 Acolhidas</t>
  </si>
  <si>
    <t>Vereador Gilberto Nascimento</t>
  </si>
  <si>
    <t>Emendas ao Orçamento 2017 Liberadas</t>
  </si>
  <si>
    <t>Emendas ao Orçamento 2018 Acolhidas</t>
  </si>
  <si>
    <t>Emendas ao Orçamento 2018 Liberadas</t>
  </si>
  <si>
    <t>Emendas ao Orçamento 2019 Liberadas</t>
  </si>
  <si>
    <t>Emendas ao Orçamento 2019 Acolhidas</t>
  </si>
  <si>
    <t>ORGÃO EXECUTOR</t>
  </si>
  <si>
    <t>VALOR</t>
  </si>
  <si>
    <t>O PROJETO CLAMA BRASIL-ADORA SP, TRABALHA EM PROL DO ACOLHIMENTO E EXPRESSÕES SOCÍOCULTURAL ENTRE OS MORADORES DO BAIRRO, BUSCANDO LEVAR ATRAVÉS DE ARTE A INCLUSÃO CULTURAL E SOCIAL, AUXILIANDO NO DESENVOLVIMENTO DOS PARTICIPANTES, CONTRIBUINDO AINDA MAIS PARA UMA FORMAÇÃO EDUCATIVA._x000D_
OS ARTISTAS PARTICIPANTES IRÃO REPRESENTAR AS EXPRESSÕES ARTÍSTICAS, RITMOS MUSICAIS E LINGUAGEM ARTÍSTICA. SERÁ REALIZADO NO DIA 12 DE OUTUBRO DE 2019</t>
  </si>
  <si>
    <t>O BJJ STARS WARS E UM EVENTO DE LUTAS CASADAS, REUNINDO A NATA DO JIUJITSU ESTADUAL. O EVENTO TEM EXIBIÇÃO DO CANAL COMBATE E JÁ É REALIZADO A 6 ANOS CONSECUTIVOS. O OBJETIVO É FOMENTAR O ESPORTE E PROPORCIONAR AO PÚBLICO COMBATES SENSACIONAIS, COM UMA ESTRUTURA DOS GRANDES SHOWS INTERNACIONAIS. O CARD DE ATLETAS INCLUÍ O MAIOR NÚMERO DE ACADEMIAS DA CIDADE DE SÃO PAULO, EM TODAS AS EDIÇÕES A OTAÇÃO DO GINÁSIO FOI DE 100%, O QUE MOSTRA O SUCESSO E ADESÃO DO MEIO DO JIUJITSU.</t>
  </si>
  <si>
    <t>O PROJETO CLAMA BRASIL, TRABALHA EM PROL DO ACOLHIMENTO E EXPRESSÕES SOCIOCULTURAL ENTRE OS MORADORES DO BAIRRO, BUSCANDO LEVAR ATRAVÉS DE ARTE A INCLUSÃO CULTURAL E SOCIAL, AUXILIANDO NO DESENVOLVIMENTO_x000D_
DOS PARTICIPANTES, CONTRIBUINDO AINDA MAIS PARA UMA FORMAÇÃO EDUCATIVA._x000D_
OS ARTISTAS PARTICIPANTES IRÃO REPRESENTAR AS EXPRESSÕES ARTÍSTICAS, RITMOS_x000D_
MUSICAIS E LINGUAGEM ARTÍSTICA.</t>
  </si>
  <si>
    <t xml:space="preserve">O PROJETO CLAMA BRASIL, TRABALHA EM PROL DO ACOLHIMENTO E_x000D_
EXPRESSÕES SOCIOCULTURAL ENTRE OS MORADORES DO BAIRRO, BUSCANDO LEVAR_x000D_
ATRAVÉS DE ARTE A INCLUSÃO CULTURAL E SOCIAL, AUXILIANDO NO DESENVOLVIMENTO_x000D_
DOS PARTICIPANTES, CONTRIBUINDO AINDA MAIS PARA UMA FORMAÇÃO EDUCATIVA._x000D_
OS ARTISTAS PARTICIPANTES IRÃO REPRESENTAR AS EXPRESSÕES ARTÍSTICAS, RITMOS_x000D_
MUSICAIS E LINGUAGEM ARTÍSTICA. SERÁ REALIZADO NO DIA 31 DE AGOSTO DE 2019_x000D_
</t>
  </si>
  <si>
    <t>Relações governamntais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</si>
</sst>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4" xfId="0" applyBorder="1"/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4" xfId="0" applyFont="1" applyBorder="1"/>
    <xf numFmtId="1" fontId="0" fillId="0" borderId="5" xfId="0" applyNumberFormat="1" applyBorder="1"/>
    <xf numFmtId="164" fontId="0" fillId="0" borderId="5" xfId="0" applyNumberFormat="1" applyBorder="1"/>
    <xf numFmtId="0" fontId="0" fillId="3" borderId="5" xfId="0" applyFill="1" applyBorder="1" applyAlignment="1">
      <alignment horizontal="center" vertical="center"/>
    </xf>
    <xf numFmtId="4" fontId="0" fillId="3" borderId="6" xfId="0" applyNumberFormat="1" applyFill="1" applyBorder="1" applyAlignment="1">
      <alignment horizontal="center" vertical="center"/>
    </xf>
    <xf numFmtId="1" fontId="0" fillId="3" borderId="5" xfId="0" applyNumberFormat="1" applyFill="1" applyBorder="1" applyAlignment="1">
      <alignment horizontal="center" vertical="center"/>
    </xf>
    <xf numFmtId="0" fontId="2" fillId="0" borderId="7" xfId="0" applyFont="1" applyFill="1" applyBorder="1"/>
    <xf numFmtId="1" fontId="0" fillId="0" borderId="8" xfId="0" applyNumberFormat="1" applyBorder="1"/>
    <xf numFmtId="164" fontId="0" fillId="0" borderId="8" xfId="0" applyNumberFormat="1" applyBorder="1"/>
    <xf numFmtId="1" fontId="0" fillId="0" borderId="8" xfId="0" applyNumberFormat="1" applyBorder="1" applyAlignment="1">
      <alignment horizontal="center"/>
    </xf>
    <xf numFmtId="164" fontId="0" fillId="0" borderId="9" xfId="0" applyNumberFormat="1" applyBorder="1"/>
    <xf numFmtId="0" fontId="4" fillId="0" borderId="5" xfId="0" applyFont="1" applyBorder="1" applyAlignment="1" applyProtection="1">
      <alignment horizontal="center" vertical="center" wrapText="1"/>
      <protection hidden="1"/>
    </xf>
    <xf numFmtId="164" fontId="4" fillId="0" borderId="5" xfId="0" applyNumberFormat="1" applyFont="1" applyBorder="1" applyAlignment="1" applyProtection="1">
      <alignment horizontal="center" vertical="center"/>
      <protection hidden="1"/>
    </xf>
    <xf numFmtId="0" fontId="0" fillId="4" borderId="5" xfId="0" applyFill="1" applyBorder="1" applyAlignment="1">
      <alignment horizontal="center" vertical="center" wrapText="1"/>
    </xf>
    <xf numFmtId="4" fontId="0" fillId="4" borderId="5" xfId="0" applyNumberFormat="1" applyFill="1" applyBorder="1" applyAlignment="1">
      <alignment horizontal="center" vertical="center" wrapText="1"/>
    </xf>
    <xf numFmtId="4" fontId="1" fillId="4" borderId="5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8" fontId="0" fillId="0" borderId="5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8" fontId="0" fillId="0" borderId="0" xfId="0" applyNumberForma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/>
    <xf numFmtId="2" fontId="0" fillId="0" borderId="0" xfId="0" applyNumberFormat="1"/>
    <xf numFmtId="4" fontId="0" fillId="0" borderId="0" xfId="0" applyNumberFormat="1"/>
    <xf numFmtId="8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'2017'!$E$13:$E$16</c:f>
              <c:strCache>
                <c:ptCount val="4"/>
                <c:pt idx="0">
                  <c:v>Relações governamntais</c:v>
                </c:pt>
                <c:pt idx="1">
                  <c:v>Secretaria Municipal de Cultura</c:v>
                </c:pt>
                <c:pt idx="2">
                  <c:v>Secretaria Municipal de Esportes e Lazer</c:v>
                </c:pt>
                <c:pt idx="3">
                  <c:v>Prefeitura Regional Santana/Tucuruvi</c:v>
                </c:pt>
              </c:strCache>
            </c:strRef>
          </c:cat>
          <c:val>
            <c:numRef>
              <c:f>'2017'!$F$13:$F$16</c:f>
              <c:numCache>
                <c:formatCode>#,##0.00</c:formatCode>
                <c:ptCount val="4"/>
                <c:pt idx="0">
                  <c:v>795000</c:v>
                </c:pt>
                <c:pt idx="1">
                  <c:v>510000</c:v>
                </c:pt>
                <c:pt idx="2">
                  <c:v>340000</c:v>
                </c:pt>
                <c:pt idx="3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A-4B56-BC62-8A037C952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464272"/>
        <c:axId val="117466768"/>
      </c:barChart>
      <c:catAx>
        <c:axId val="117464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66768"/>
        <c:crosses val="autoZero"/>
        <c:auto val="1"/>
        <c:lblAlgn val="ctr"/>
        <c:lblOffset val="100"/>
        <c:noMultiLvlLbl val="0"/>
      </c:catAx>
      <c:valAx>
        <c:axId val="117466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6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'2018'!$E$10:$E$11</c:f>
              <c:strCache>
                <c:ptCount val="2"/>
                <c:pt idx="0">
                  <c:v>Secretaria Municipal de Cultura</c:v>
                </c:pt>
                <c:pt idx="1">
                  <c:v>Secretaria Municipal de Esportes e Lazer</c:v>
                </c:pt>
              </c:strCache>
            </c:strRef>
          </c:cat>
          <c:val>
            <c:numRef>
              <c:f>'2018'!$F$10:$F$11</c:f>
              <c:numCache>
                <c:formatCode>"R$"#,##0.00_);[Red]\("R$"#,##0.00\)</c:formatCode>
                <c:ptCount val="2"/>
                <c:pt idx="0">
                  <c:v>570000</c:v>
                </c:pt>
                <c:pt idx="1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8-4C20-8AAA-E2E39639B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0967280"/>
        <c:axId val="260961040"/>
      </c:barChart>
      <c:catAx>
        <c:axId val="260967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0961040"/>
        <c:crosses val="autoZero"/>
        <c:auto val="1"/>
        <c:lblAlgn val="ctr"/>
        <c:lblOffset val="100"/>
        <c:noMultiLvlLbl val="0"/>
      </c:catAx>
      <c:valAx>
        <c:axId val="260961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096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'2019'!$E$19:$E$23</c:f>
              <c:strCache>
                <c:ptCount val="5"/>
                <c:pt idx="0">
                  <c:v>SM Turismo</c:v>
                </c:pt>
                <c:pt idx="1">
                  <c:v>SM Cultura</c:v>
                </c:pt>
                <c:pt idx="2">
                  <c:v>SM Direitos Humanos e Cidadania</c:v>
                </c:pt>
                <c:pt idx="3">
                  <c:v>SM Esportes e Lazer</c:v>
                </c:pt>
                <c:pt idx="4">
                  <c:v>Subprefeitura Vila Maria/ Vila Guilherme</c:v>
                </c:pt>
              </c:strCache>
            </c:strRef>
          </c:cat>
          <c:val>
            <c:numRef>
              <c:f>'2019'!$F$19:$F$23</c:f>
              <c:numCache>
                <c:formatCode>"R$"\ #,##0.00</c:formatCode>
                <c:ptCount val="5"/>
                <c:pt idx="0">
                  <c:v>1674000</c:v>
                </c:pt>
                <c:pt idx="1">
                  <c:v>1150000</c:v>
                </c:pt>
                <c:pt idx="2">
                  <c:v>280000</c:v>
                </c:pt>
                <c:pt idx="3">
                  <c:v>200000</c:v>
                </c:pt>
                <c:pt idx="4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1-419F-A29D-B702DA7A4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2755584"/>
        <c:axId val="202758080"/>
      </c:barChart>
      <c:catAx>
        <c:axId val="202755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758080"/>
        <c:crosses val="autoZero"/>
        <c:auto val="1"/>
        <c:lblAlgn val="ctr"/>
        <c:lblOffset val="100"/>
        <c:noMultiLvlLbl val="0"/>
      </c:catAx>
      <c:valAx>
        <c:axId val="202758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75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17</xdr:row>
      <xdr:rowOff>114300</xdr:rowOff>
    </xdr:from>
    <xdr:to>
      <xdr:col>5</xdr:col>
      <xdr:colOff>600075</xdr:colOff>
      <xdr:row>30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13</xdr:row>
      <xdr:rowOff>57150</xdr:rowOff>
    </xdr:from>
    <xdr:to>
      <xdr:col>5</xdr:col>
      <xdr:colOff>762000</xdr:colOff>
      <xdr:row>20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25</xdr:row>
      <xdr:rowOff>0</xdr:rowOff>
    </xdr:from>
    <xdr:to>
      <xdr:col>5</xdr:col>
      <xdr:colOff>914400</xdr:colOff>
      <xdr:row>37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workbookViewId="0">
      <selection sqref="A1:G1"/>
    </sheetView>
  </sheetViews>
  <sheetFormatPr defaultRowHeight="15" x14ac:dyDescent="0.25"/>
  <cols>
    <col min="3" max="3" width="14.42578125" bestFit="1" customWidth="1"/>
    <col min="5" max="5" width="14.42578125" bestFit="1" customWidth="1"/>
    <col min="7" max="7" width="11.7109375" bestFit="1" customWidth="1"/>
  </cols>
  <sheetData>
    <row r="1" spans="1:7" ht="15.75" thickTop="1" x14ac:dyDescent="0.25">
      <c r="A1" s="30" t="s">
        <v>0</v>
      </c>
      <c r="B1" s="31"/>
      <c r="C1" s="31"/>
      <c r="D1" s="31"/>
      <c r="E1" s="31"/>
      <c r="F1" s="31"/>
      <c r="G1" s="32"/>
    </row>
    <row r="2" spans="1:7" x14ac:dyDescent="0.25">
      <c r="A2" s="33" t="s">
        <v>1</v>
      </c>
      <c r="B2" s="34"/>
      <c r="C2" s="34"/>
      <c r="D2" s="34"/>
      <c r="E2" s="34"/>
      <c r="F2" s="34"/>
      <c r="G2" s="35"/>
    </row>
    <row r="3" spans="1:7" x14ac:dyDescent="0.25">
      <c r="A3" s="1"/>
      <c r="B3" s="36" t="s">
        <v>2</v>
      </c>
      <c r="C3" s="36"/>
      <c r="D3" s="36" t="s">
        <v>3</v>
      </c>
      <c r="E3" s="36"/>
      <c r="F3" s="36" t="s">
        <v>4</v>
      </c>
      <c r="G3" s="37"/>
    </row>
    <row r="4" spans="1:7" x14ac:dyDescent="0.25">
      <c r="A4" s="2" t="s">
        <v>5</v>
      </c>
      <c r="B4" s="3" t="s">
        <v>6</v>
      </c>
      <c r="C4" s="3" t="s">
        <v>7</v>
      </c>
      <c r="D4" s="3" t="s">
        <v>6</v>
      </c>
      <c r="E4" s="3" t="s">
        <v>7</v>
      </c>
      <c r="F4" s="3" t="s">
        <v>6</v>
      </c>
      <c r="G4" s="4" t="s">
        <v>7</v>
      </c>
    </row>
    <row r="5" spans="1:7" x14ac:dyDescent="0.25">
      <c r="A5" s="5">
        <v>2017</v>
      </c>
      <c r="B5" s="6">
        <v>0</v>
      </c>
      <c r="C5" s="7">
        <v>0</v>
      </c>
      <c r="D5" s="6">
        <v>0</v>
      </c>
      <c r="E5" s="7">
        <v>0</v>
      </c>
      <c r="F5" s="8">
        <v>8</v>
      </c>
      <c r="G5" s="9">
        <v>1845000</v>
      </c>
    </row>
    <row r="6" spans="1:7" x14ac:dyDescent="0.25">
      <c r="A6" s="5">
        <v>2018</v>
      </c>
      <c r="B6" s="6">
        <v>1</v>
      </c>
      <c r="C6" s="7">
        <v>3000000</v>
      </c>
      <c r="D6" s="6">
        <v>1</v>
      </c>
      <c r="E6" s="7">
        <v>3000000</v>
      </c>
      <c r="F6" s="10">
        <v>5</v>
      </c>
      <c r="G6" s="9">
        <v>770000</v>
      </c>
    </row>
    <row r="7" spans="1:7" x14ac:dyDescent="0.25">
      <c r="A7" s="5">
        <v>2019</v>
      </c>
      <c r="B7" s="6">
        <v>0</v>
      </c>
      <c r="C7" s="7">
        <v>0</v>
      </c>
      <c r="D7" s="6">
        <v>0</v>
      </c>
      <c r="E7" s="7">
        <v>0</v>
      </c>
      <c r="F7" s="10">
        <v>14</v>
      </c>
      <c r="G7" s="9">
        <v>3354000</v>
      </c>
    </row>
    <row r="8" spans="1:7" ht="15.75" thickBot="1" x14ac:dyDescent="0.3">
      <c r="A8" s="11">
        <v>2020</v>
      </c>
      <c r="B8" s="12">
        <v>1</v>
      </c>
      <c r="C8" s="13">
        <v>4000000</v>
      </c>
      <c r="D8" s="12"/>
      <c r="E8" s="13"/>
      <c r="F8" s="14"/>
      <c r="G8" s="15"/>
    </row>
    <row r="9" spans="1:7" ht="15.75" thickTop="1" x14ac:dyDescent="0.25"/>
  </sheetData>
  <mergeCells count="5">
    <mergeCell ref="A1:G1"/>
    <mergeCell ref="A2:G2"/>
    <mergeCell ref="B3:C3"/>
    <mergeCell ref="D3:E3"/>
    <mergeCell ref="F3:G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workbookViewId="0">
      <selection activeCell="F13" sqref="F13"/>
    </sheetView>
  </sheetViews>
  <sheetFormatPr defaultRowHeight="15" x14ac:dyDescent="0.25"/>
  <cols>
    <col min="3" max="3" width="17.5703125" customWidth="1"/>
    <col min="4" max="4" width="4.85546875" customWidth="1"/>
    <col min="5" max="5" width="85.7109375" customWidth="1"/>
    <col min="6" max="6" width="11.7109375" bestFit="1" customWidth="1"/>
    <col min="7" max="7" width="35.85546875" customWidth="1"/>
  </cols>
  <sheetData>
    <row r="1" spans="1:7" x14ac:dyDescent="0.25">
      <c r="A1" s="38" t="s">
        <v>41</v>
      </c>
      <c r="B1" s="38"/>
      <c r="C1" s="38"/>
      <c r="E1" s="38" t="s">
        <v>41</v>
      </c>
      <c r="F1" s="38"/>
      <c r="G1" s="38"/>
    </row>
    <row r="2" spans="1:7" x14ac:dyDescent="0.25">
      <c r="A2" s="38" t="s">
        <v>40</v>
      </c>
      <c r="B2" s="38"/>
      <c r="C2" s="38"/>
      <c r="E2" s="38" t="s">
        <v>42</v>
      </c>
      <c r="F2" s="38"/>
      <c r="G2" s="38"/>
    </row>
    <row r="3" spans="1:7" x14ac:dyDescent="0.25">
      <c r="A3">
        <v>0</v>
      </c>
      <c r="B3" s="27">
        <v>0</v>
      </c>
      <c r="E3" s="18" t="s">
        <v>23</v>
      </c>
      <c r="F3" s="19">
        <v>150000</v>
      </c>
      <c r="G3" s="18" t="s">
        <v>24</v>
      </c>
    </row>
    <row r="4" spans="1:7" ht="30" x14ac:dyDescent="0.25">
      <c r="E4" s="18" t="s">
        <v>25</v>
      </c>
      <c r="F4" s="19">
        <v>170000</v>
      </c>
      <c r="G4" s="18" t="s">
        <v>26</v>
      </c>
    </row>
    <row r="5" spans="1:7" ht="30" x14ac:dyDescent="0.25">
      <c r="E5" s="18" t="s">
        <v>27</v>
      </c>
      <c r="F5" s="19">
        <v>170000</v>
      </c>
      <c r="G5" s="18" t="s">
        <v>26</v>
      </c>
    </row>
    <row r="6" spans="1:7" ht="30" x14ac:dyDescent="0.25">
      <c r="E6" s="18" t="s">
        <v>28</v>
      </c>
      <c r="F6" s="19">
        <v>180000</v>
      </c>
      <c r="G6" s="18" t="s">
        <v>24</v>
      </c>
    </row>
    <row r="7" spans="1:7" ht="30" x14ac:dyDescent="0.25">
      <c r="E7" s="18" t="s">
        <v>29</v>
      </c>
      <c r="F7" s="19">
        <v>180000</v>
      </c>
      <c r="G7" s="18" t="s">
        <v>24</v>
      </c>
    </row>
    <row r="8" spans="1:7" x14ac:dyDescent="0.25">
      <c r="E8" s="18" t="s">
        <v>30</v>
      </c>
      <c r="F8" s="19">
        <v>200000</v>
      </c>
      <c r="G8" s="18" t="s">
        <v>31</v>
      </c>
    </row>
    <row r="9" spans="1:7" ht="30" x14ac:dyDescent="0.25">
      <c r="E9" s="18" t="s">
        <v>32</v>
      </c>
      <c r="F9" s="20">
        <v>300000</v>
      </c>
      <c r="G9" s="18" t="s">
        <v>33</v>
      </c>
    </row>
    <row r="10" spans="1:7" ht="30" x14ac:dyDescent="0.25">
      <c r="E10" s="18" t="s">
        <v>34</v>
      </c>
      <c r="F10" s="19">
        <v>495000</v>
      </c>
      <c r="G10" s="18" t="s">
        <v>33</v>
      </c>
    </row>
    <row r="12" spans="1:7" x14ac:dyDescent="0.25">
      <c r="E12" s="23" t="s">
        <v>47</v>
      </c>
      <c r="F12" s="23" t="s">
        <v>48</v>
      </c>
    </row>
    <row r="13" spans="1:7" x14ac:dyDescent="0.25">
      <c r="E13" s="19" t="s">
        <v>53</v>
      </c>
      <c r="F13" s="28">
        <v>795000</v>
      </c>
    </row>
    <row r="14" spans="1:7" x14ac:dyDescent="0.25">
      <c r="E14" s="18" t="s">
        <v>24</v>
      </c>
      <c r="F14" s="28">
        <v>510000</v>
      </c>
    </row>
    <row r="15" spans="1:7" x14ac:dyDescent="0.25">
      <c r="E15" s="18" t="s">
        <v>26</v>
      </c>
      <c r="F15" s="28">
        <v>340000</v>
      </c>
    </row>
    <row r="16" spans="1:7" x14ac:dyDescent="0.25">
      <c r="E16" s="18" t="s">
        <v>31</v>
      </c>
      <c r="F16" s="19">
        <v>200000</v>
      </c>
    </row>
    <row r="17" spans="6:6" x14ac:dyDescent="0.25">
      <c r="F17" s="28">
        <v>1845000</v>
      </c>
    </row>
  </sheetData>
  <mergeCells count="4">
    <mergeCell ref="A1:C1"/>
    <mergeCell ref="A2:C2"/>
    <mergeCell ref="E1:G1"/>
    <mergeCell ref="E2:G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"/>
  <sheetViews>
    <sheetView workbookViewId="0">
      <selection sqref="A1:C1"/>
    </sheetView>
  </sheetViews>
  <sheetFormatPr defaultRowHeight="15" x14ac:dyDescent="0.25"/>
  <cols>
    <col min="1" max="1" width="10.42578125" customWidth="1"/>
    <col min="2" max="2" width="11.7109375" bestFit="1" customWidth="1"/>
    <col min="3" max="3" width="15.42578125" customWidth="1"/>
    <col min="4" max="4" width="3.140625" customWidth="1"/>
    <col min="5" max="5" width="90.85546875" customWidth="1"/>
    <col min="6" max="6" width="12.7109375" bestFit="1" customWidth="1"/>
    <col min="7" max="7" width="22.5703125" customWidth="1"/>
  </cols>
  <sheetData>
    <row r="1" spans="1:7" x14ac:dyDescent="0.25">
      <c r="A1" s="38" t="s">
        <v>41</v>
      </c>
      <c r="B1" s="38"/>
      <c r="C1" s="38"/>
      <c r="E1" s="38" t="s">
        <v>41</v>
      </c>
      <c r="F1" s="38"/>
      <c r="G1" s="38"/>
    </row>
    <row r="2" spans="1:7" x14ac:dyDescent="0.25">
      <c r="A2" s="38" t="s">
        <v>43</v>
      </c>
      <c r="B2" s="38"/>
      <c r="C2" s="38"/>
      <c r="E2" s="38" t="s">
        <v>44</v>
      </c>
      <c r="F2" s="38"/>
      <c r="G2" s="38"/>
    </row>
    <row r="3" spans="1:7" ht="30" x14ac:dyDescent="0.25">
      <c r="A3">
        <v>1</v>
      </c>
      <c r="B3" s="28">
        <v>3000000</v>
      </c>
      <c r="E3" s="21" t="s">
        <v>35</v>
      </c>
      <c r="F3" s="22">
        <v>105000</v>
      </c>
      <c r="G3" s="21" t="s">
        <v>24</v>
      </c>
    </row>
    <row r="4" spans="1:7" ht="30" x14ac:dyDescent="0.25">
      <c r="E4" s="21" t="s">
        <v>36</v>
      </c>
      <c r="F4" s="22">
        <v>200000</v>
      </c>
      <c r="G4" s="21" t="s">
        <v>26</v>
      </c>
    </row>
    <row r="5" spans="1:7" ht="30" x14ac:dyDescent="0.25">
      <c r="E5" s="21" t="s">
        <v>37</v>
      </c>
      <c r="F5" s="22">
        <v>105000</v>
      </c>
      <c r="G5" s="21" t="s">
        <v>24</v>
      </c>
    </row>
    <row r="6" spans="1:7" ht="30" x14ac:dyDescent="0.25">
      <c r="E6" s="21" t="s">
        <v>38</v>
      </c>
      <c r="F6" s="22">
        <v>180000</v>
      </c>
      <c r="G6" s="21" t="s">
        <v>24</v>
      </c>
    </row>
    <row r="7" spans="1:7" ht="30" x14ac:dyDescent="0.25">
      <c r="E7" s="21" t="s">
        <v>39</v>
      </c>
      <c r="F7" s="22">
        <v>180000</v>
      </c>
      <c r="G7" s="21" t="s">
        <v>24</v>
      </c>
    </row>
    <row r="9" spans="1:7" x14ac:dyDescent="0.25">
      <c r="E9" s="23" t="s">
        <v>47</v>
      </c>
      <c r="F9" s="23" t="s">
        <v>48</v>
      </c>
    </row>
    <row r="10" spans="1:7" x14ac:dyDescent="0.25">
      <c r="E10" s="21" t="s">
        <v>24</v>
      </c>
      <c r="F10" s="24">
        <v>570000</v>
      </c>
    </row>
    <row r="11" spans="1:7" x14ac:dyDescent="0.25">
      <c r="E11" s="21" t="s">
        <v>26</v>
      </c>
      <c r="F11" s="22">
        <v>200000</v>
      </c>
    </row>
    <row r="12" spans="1:7" x14ac:dyDescent="0.25">
      <c r="F12" s="29">
        <f>SUM(F10:F11)</f>
        <v>770000</v>
      </c>
    </row>
  </sheetData>
  <mergeCells count="4">
    <mergeCell ref="A1:C1"/>
    <mergeCell ref="A2:C2"/>
    <mergeCell ref="E1:G1"/>
    <mergeCell ref="E2:G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tabSelected="1" topLeftCell="B14" workbookViewId="0">
      <selection activeCell="E16" sqref="E16"/>
    </sheetView>
  </sheetViews>
  <sheetFormatPr defaultRowHeight="15" x14ac:dyDescent="0.25"/>
  <cols>
    <col min="1" max="1" width="4.28515625" bestFit="1" customWidth="1"/>
    <col min="2" max="2" width="5.28515625" customWidth="1"/>
    <col min="3" max="3" width="33.5703125" customWidth="1"/>
    <col min="4" max="4" width="3.42578125" customWidth="1"/>
    <col min="5" max="5" width="100.28515625" customWidth="1"/>
    <col min="6" max="6" width="14.42578125" bestFit="1" customWidth="1"/>
    <col min="7" max="7" width="31.28515625" bestFit="1" customWidth="1"/>
  </cols>
  <sheetData>
    <row r="1" spans="1:7" x14ac:dyDescent="0.25">
      <c r="A1" s="38" t="s">
        <v>41</v>
      </c>
      <c r="B1" s="38"/>
      <c r="C1" s="38"/>
      <c r="E1" s="38" t="s">
        <v>41</v>
      </c>
      <c r="F1" s="38"/>
      <c r="G1" s="38"/>
    </row>
    <row r="2" spans="1:7" x14ac:dyDescent="0.25">
      <c r="A2" s="38" t="s">
        <v>46</v>
      </c>
      <c r="B2" s="38"/>
      <c r="C2" s="38"/>
      <c r="E2" s="38" t="s">
        <v>45</v>
      </c>
      <c r="F2" s="38"/>
      <c r="G2" s="38"/>
    </row>
    <row r="3" spans="1:7" ht="30" x14ac:dyDescent="0.25">
      <c r="A3">
        <v>0</v>
      </c>
      <c r="B3">
        <v>0</v>
      </c>
      <c r="C3">
        <v>0</v>
      </c>
      <c r="E3" s="16" t="s">
        <v>8</v>
      </c>
      <c r="F3" s="17">
        <v>105000</v>
      </c>
      <c r="G3" s="16" t="s">
        <v>9</v>
      </c>
    </row>
    <row r="4" spans="1:7" x14ac:dyDescent="0.25">
      <c r="E4" s="16" t="s">
        <v>10</v>
      </c>
      <c r="F4" s="17">
        <v>1174000</v>
      </c>
      <c r="G4" s="16" t="s">
        <v>11</v>
      </c>
    </row>
    <row r="5" spans="1:7" ht="30" x14ac:dyDescent="0.25">
      <c r="E5" s="16" t="s">
        <v>12</v>
      </c>
      <c r="F5" s="17">
        <v>280000</v>
      </c>
      <c r="G5" s="16" t="s">
        <v>13</v>
      </c>
    </row>
    <row r="6" spans="1:7" ht="90" x14ac:dyDescent="0.25">
      <c r="E6" s="16" t="s">
        <v>51</v>
      </c>
      <c r="F6" s="17">
        <v>190000</v>
      </c>
      <c r="G6" s="16" t="s">
        <v>9</v>
      </c>
    </row>
    <row r="7" spans="1:7" ht="90" x14ac:dyDescent="0.25">
      <c r="E7" s="16" t="s">
        <v>50</v>
      </c>
      <c r="F7" s="17">
        <v>200000</v>
      </c>
      <c r="G7" s="16" t="s">
        <v>14</v>
      </c>
    </row>
    <row r="8" spans="1:7" ht="105" x14ac:dyDescent="0.25">
      <c r="E8" s="16" t="s">
        <v>52</v>
      </c>
      <c r="F8" s="17">
        <v>180000</v>
      </c>
      <c r="G8" s="16" t="s">
        <v>9</v>
      </c>
    </row>
    <row r="9" spans="1:7" ht="75" x14ac:dyDescent="0.25">
      <c r="E9" s="16" t="s">
        <v>15</v>
      </c>
      <c r="F9" s="17">
        <v>70000</v>
      </c>
      <c r="G9" s="16" t="s">
        <v>9</v>
      </c>
    </row>
    <row r="10" spans="1:7" ht="45" x14ac:dyDescent="0.25">
      <c r="E10" s="16" t="s">
        <v>16</v>
      </c>
      <c r="F10" s="17">
        <v>10000</v>
      </c>
      <c r="G10" s="16" t="s">
        <v>9</v>
      </c>
    </row>
    <row r="11" spans="1:7" ht="105" x14ac:dyDescent="0.25">
      <c r="E11" s="16" t="s">
        <v>17</v>
      </c>
      <c r="F11" s="17">
        <v>170000</v>
      </c>
      <c r="G11" s="16" t="s">
        <v>9</v>
      </c>
    </row>
    <row r="12" spans="1:7" x14ac:dyDescent="0.25">
      <c r="E12" s="16" t="s">
        <v>18</v>
      </c>
      <c r="F12" s="17">
        <v>500000</v>
      </c>
      <c r="G12" s="16" t="s">
        <v>11</v>
      </c>
    </row>
    <row r="13" spans="1:7" ht="120" x14ac:dyDescent="0.25">
      <c r="E13" s="16" t="s">
        <v>19</v>
      </c>
      <c r="F13" s="17">
        <v>120000</v>
      </c>
      <c r="G13" s="16" t="s">
        <v>9</v>
      </c>
    </row>
    <row r="14" spans="1:7" ht="105" x14ac:dyDescent="0.25">
      <c r="E14" s="16" t="s">
        <v>20</v>
      </c>
      <c r="F14" s="17">
        <v>120000</v>
      </c>
      <c r="G14" s="16" t="s">
        <v>9</v>
      </c>
    </row>
    <row r="15" spans="1:7" ht="30" x14ac:dyDescent="0.25">
      <c r="E15" s="16" t="s">
        <v>21</v>
      </c>
      <c r="F15" s="17">
        <v>50000</v>
      </c>
      <c r="G15" s="16" t="s">
        <v>22</v>
      </c>
    </row>
    <row r="16" spans="1:7" ht="90" x14ac:dyDescent="0.25">
      <c r="E16" s="16" t="s">
        <v>49</v>
      </c>
      <c r="F16" s="17">
        <v>185000</v>
      </c>
      <c r="G16" s="16" t="s">
        <v>9</v>
      </c>
    </row>
    <row r="18" spans="5:6" x14ac:dyDescent="0.25">
      <c r="E18" s="23" t="s">
        <v>47</v>
      </c>
      <c r="F18" s="23" t="s">
        <v>48</v>
      </c>
    </row>
    <row r="19" spans="5:6" x14ac:dyDescent="0.25">
      <c r="E19" s="16" t="s">
        <v>11</v>
      </c>
      <c r="F19" s="17">
        <v>1674000</v>
      </c>
    </row>
    <row r="20" spans="5:6" x14ac:dyDescent="0.25">
      <c r="E20" s="16" t="s">
        <v>9</v>
      </c>
      <c r="F20" s="25">
        <v>1150000</v>
      </c>
    </row>
    <row r="21" spans="5:6" x14ac:dyDescent="0.25">
      <c r="E21" s="16" t="s">
        <v>13</v>
      </c>
      <c r="F21" s="17">
        <v>280000</v>
      </c>
    </row>
    <row r="22" spans="5:6" x14ac:dyDescent="0.25">
      <c r="E22" s="16" t="s">
        <v>14</v>
      </c>
      <c r="F22" s="25">
        <v>200000</v>
      </c>
    </row>
    <row r="23" spans="5:6" x14ac:dyDescent="0.25">
      <c r="E23" s="16" t="s">
        <v>22</v>
      </c>
      <c r="F23" s="17">
        <v>50000</v>
      </c>
    </row>
    <row r="24" spans="5:6" x14ac:dyDescent="0.25">
      <c r="F24" s="26">
        <f>SUM(F19:F23)</f>
        <v>3354000</v>
      </c>
    </row>
  </sheetData>
  <mergeCells count="4">
    <mergeCell ref="A1:C1"/>
    <mergeCell ref="A2:C2"/>
    <mergeCell ref="E1:G1"/>
    <mergeCell ref="E2:G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Gioia</cp:lastModifiedBy>
  <dcterms:created xsi:type="dcterms:W3CDTF">2020-06-04T16:25:53Z</dcterms:created>
  <dcterms:modified xsi:type="dcterms:W3CDTF">2020-09-19T01:46:28Z</dcterms:modified>
</cp:coreProperties>
</file>