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FC2916F0-8A74-49F1-9E53-D1C8DF4F23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-2019" sheetId="1" r:id="rId1"/>
  </sheets>
  <definedNames>
    <definedName name="_xlnm._FilterDatabase" localSheetId="0" hidden="1">'2017-2019'!$B$6:$F$91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ao13nF/hHB1mnTp9FfyKjdOUITA=="/>
    </ext>
  </extLst>
</workbook>
</file>

<file path=xl/calcChain.xml><?xml version="1.0" encoding="utf-8"?>
<calcChain xmlns="http://schemas.openxmlformats.org/spreadsheetml/2006/main">
  <c r="D113" i="1" l="1"/>
  <c r="C113" i="1"/>
  <c r="B113" i="1"/>
  <c r="D111" i="1"/>
  <c r="C111" i="1"/>
  <c r="B111" i="1"/>
  <c r="E111" i="1" s="1"/>
  <c r="D110" i="1"/>
  <c r="C110" i="1"/>
  <c r="B110" i="1"/>
  <c r="E110" i="1" s="1"/>
  <c r="D109" i="1"/>
  <c r="C109" i="1"/>
  <c r="B109" i="1"/>
  <c r="E109" i="1" s="1"/>
  <c r="D108" i="1"/>
  <c r="C108" i="1"/>
  <c r="B108" i="1"/>
  <c r="E108" i="1" s="1"/>
  <c r="D107" i="1"/>
  <c r="C107" i="1"/>
  <c r="B107" i="1"/>
  <c r="E107" i="1" s="1"/>
  <c r="D106" i="1"/>
  <c r="C106" i="1"/>
  <c r="B106" i="1"/>
  <c r="E106" i="1" s="1"/>
  <c r="D105" i="1"/>
  <c r="C105" i="1"/>
  <c r="B105" i="1"/>
  <c r="E105" i="1" s="1"/>
  <c r="D104" i="1"/>
  <c r="C104" i="1"/>
  <c r="B104" i="1"/>
  <c r="E104" i="1" s="1"/>
  <c r="D103" i="1"/>
  <c r="C103" i="1"/>
  <c r="B103" i="1"/>
  <c r="E103" i="1" s="1"/>
  <c r="D102" i="1"/>
  <c r="C102" i="1"/>
  <c r="B102" i="1"/>
  <c r="E102" i="1" s="1"/>
  <c r="D101" i="1"/>
  <c r="C101" i="1"/>
  <c r="B101" i="1"/>
  <c r="E101" i="1" s="1"/>
  <c r="D100" i="1"/>
  <c r="C100" i="1"/>
  <c r="B100" i="1"/>
  <c r="E100" i="1" s="1"/>
  <c r="D99" i="1"/>
  <c r="C99" i="1"/>
  <c r="B99" i="1"/>
  <c r="E99" i="1" s="1"/>
  <c r="D98" i="1"/>
  <c r="C98" i="1"/>
  <c r="B98" i="1"/>
  <c r="E98" i="1" s="1"/>
  <c r="D97" i="1"/>
  <c r="C97" i="1"/>
  <c r="B97" i="1"/>
  <c r="E97" i="1" s="1"/>
  <c r="D96" i="1"/>
  <c r="D112" i="1" s="1"/>
  <c r="C96" i="1"/>
  <c r="C112" i="1" s="1"/>
  <c r="B96" i="1"/>
  <c r="E96" i="1" s="1"/>
  <c r="D115" i="1" l="1"/>
  <c r="B112" i="1"/>
  <c r="E112" i="1" s="1"/>
</calcChain>
</file>

<file path=xl/sharedStrings.xml><?xml version="1.0" encoding="utf-8"?>
<sst xmlns="http://schemas.openxmlformats.org/spreadsheetml/2006/main" count="367" uniqueCount="45">
  <si>
    <t>VEREADOR FERNANDO HOLIDAY</t>
  </si>
  <si>
    <t>GASTOS DO MANDATO</t>
  </si>
  <si>
    <t>PERÍODO DE 2017 A 2019</t>
  </si>
  <si>
    <t>VEREADOR</t>
  </si>
  <si>
    <t>CLASSIFICAÇÃO</t>
  </si>
  <si>
    <t>FORNECEDOR</t>
  </si>
  <si>
    <t>CNPJ</t>
  </si>
  <si>
    <t>VALOR</t>
  </si>
  <si>
    <t>MÊS-ANO</t>
  </si>
  <si>
    <t>FERNANDO HOLIDAY</t>
  </si>
  <si>
    <t>COMPOSIÇÃO/ARTE/DIAGRAMAÇÃO/PRODUÇÃO/IMPRESSAO GRAFICA</t>
  </si>
  <si>
    <t>WBL GRAFICA E EDITORA LTDA</t>
  </si>
  <si>
    <t>08.142.850/0001-36</t>
  </si>
  <si>
    <t>INTERMEDIADO - CORREIOS</t>
  </si>
  <si>
    <t>CAMARA MUNICIPAL DE SÃO PAULO</t>
  </si>
  <si>
    <t>50.176.288/0001-28</t>
  </si>
  <si>
    <t>MATERIAL DE ESCRITORIO E OUTROS MATERIAIS DE CONSUMO</t>
  </si>
  <si>
    <t>CENTER PAPEIS COMERCIAL LTDA.</t>
  </si>
  <si>
    <t>06.226.820/0001-82</t>
  </si>
  <si>
    <t>LOCAÇÃO DE MOVEIS E EQUIPAMENTOS</t>
  </si>
  <si>
    <t>ATTBRASIL TECNOLOGIA LOCAÇÃO E SOLUÇÕES EM INFORMATICA LTDA EPP</t>
  </si>
  <si>
    <t>22.392.165/0001-99</t>
  </si>
  <si>
    <t>R. BARBOSA MARQUES - ME</t>
  </si>
  <si>
    <t>21.235.719/0001-81</t>
  </si>
  <si>
    <t>GRAFICA E EDITORA MIL FOLHAS LTDA.</t>
  </si>
  <si>
    <t>04.208.046/0001-51</t>
  </si>
  <si>
    <t>MILTON DE ARAUJO GRAFICA E COPIADORA ME</t>
  </si>
  <si>
    <t>13.038.410/0001-73</t>
  </si>
  <si>
    <t>TELEFONE FIXO</t>
  </si>
  <si>
    <t>TELEFONICA BRASIL S/A</t>
  </si>
  <si>
    <t>02.558.157/0001-62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</si>
  <si>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</si>
  <si>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</si>
  <si>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</si>
  <si>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</si>
  <si>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</si>
  <si>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COMBUSTIVEL</t>
  </si>
  <si>
    <t>CONTRATAÇAO DE PESSOA JURIDICA</t>
  </si>
  <si>
    <t>ELABORAÇÃO/MANUTENÇAO DE SITE/HOSPEDAGEM</t>
  </si>
  <si>
    <t>ESTACIONAMENTO</t>
  </si>
  <si>
    <t>EVENTOS - SEMINÁRIOS</t>
  </si>
  <si>
    <t>INTERMEDIADO - LOCAÇÃO DE VEÍCULOS</t>
  </si>
  <si>
    <t>INTERMEDIADO - REPROGRAFIA (XEROX/ENCADERNAÇÃO)</t>
  </si>
  <si>
    <t>REPROGRAFIA</t>
  </si>
  <si>
    <t>TELEFONE MOVEL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</si>
</sst>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7"/>
      <color rgb="FF24292E"/>
      <name val="Quattrocento Sans"/>
    </font>
    <font>
      <b/>
      <sz val="7"/>
      <color theme="1"/>
      <name val="Quattrocento Sans"/>
    </font>
    <font>
      <b/>
      <sz val="10"/>
      <color theme="1"/>
      <name val="Quattrocento Sans"/>
    </font>
    <font>
      <sz val="11"/>
      <name val="Arial"/>
    </font>
    <font>
      <b/>
      <sz val="7"/>
      <color rgb="FF24292E"/>
      <name val="Quattrocento Sans"/>
    </font>
    <font>
      <sz val="7"/>
      <color theme="1"/>
      <name val="Quattrocento Sans"/>
    </font>
    <font>
      <sz val="11"/>
      <color theme="1"/>
      <name val="Quattrocento Sans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/>
      <diagonal/>
    </border>
    <border>
      <left style="medium">
        <color rgb="FFDFE2E5"/>
      </left>
      <right/>
      <top style="medium">
        <color rgb="FFDFE2E5"/>
      </top>
      <bottom style="medium">
        <color rgb="FFDFE2E5"/>
      </bottom>
      <diagonal/>
    </border>
    <border>
      <left/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/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17" fontId="3" fillId="3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/>
    </xf>
    <xf numFmtId="17" fontId="3" fillId="2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center" wrapText="1"/>
    </xf>
    <xf numFmtId="4" fontId="4" fillId="5" borderId="10" xfId="0" applyNumberFormat="1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9" fillId="0" borderId="10" xfId="0" applyFont="1" applyBorder="1"/>
    <xf numFmtId="4" fontId="4" fillId="0" borderId="10" xfId="0" applyNumberFormat="1" applyFont="1" applyBorder="1" applyAlignment="1">
      <alignment horizontal="center" wrapText="1"/>
    </xf>
    <xf numFmtId="4" fontId="4" fillId="0" borderId="10" xfId="0" applyNumberFormat="1" applyFont="1" applyBorder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4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topLeftCell="A90" workbookViewId="0">
      <selection sqref="A1:F1"/>
    </sheetView>
  </sheetViews>
  <sheetFormatPr defaultColWidth="12.625" defaultRowHeight="15" customHeight="1"/>
  <cols>
    <col min="1" max="1" width="13.5" customWidth="1"/>
    <col min="2" max="2" width="16.375" customWidth="1"/>
    <col min="3" max="3" width="14.875" customWidth="1"/>
    <col min="4" max="4" width="12" customWidth="1"/>
    <col min="5" max="26" width="7.625" customWidth="1"/>
  </cols>
  <sheetData>
    <row r="1" spans="1:6">
      <c r="A1" s="34" t="s">
        <v>0</v>
      </c>
      <c r="B1" s="35"/>
      <c r="C1" s="35"/>
      <c r="D1" s="35"/>
      <c r="E1" s="35"/>
      <c r="F1" s="35"/>
    </row>
    <row r="2" spans="1:6">
      <c r="A2" s="34" t="s">
        <v>1</v>
      </c>
      <c r="B2" s="35"/>
      <c r="C2" s="35"/>
      <c r="D2" s="35"/>
      <c r="E2" s="35"/>
      <c r="F2" s="35"/>
    </row>
    <row r="3" spans="1:6">
      <c r="A3" s="34" t="s">
        <v>2</v>
      </c>
      <c r="B3" s="35"/>
      <c r="C3" s="35"/>
      <c r="D3" s="35"/>
      <c r="E3" s="35"/>
      <c r="F3" s="35"/>
    </row>
    <row r="4" spans="1:6">
      <c r="B4" s="1"/>
      <c r="C4" s="1"/>
    </row>
    <row r="5" spans="1:6">
      <c r="B5" s="1"/>
      <c r="C5" s="1"/>
    </row>
    <row r="6" spans="1:6" ht="14.25">
      <c r="A6" s="2" t="s">
        <v>3</v>
      </c>
      <c r="B6" s="3" t="s">
        <v>4</v>
      </c>
      <c r="C6" s="3" t="s">
        <v>5</v>
      </c>
      <c r="D6" s="2" t="s">
        <v>6</v>
      </c>
      <c r="E6" s="4" t="s">
        <v>7</v>
      </c>
      <c r="F6" s="5" t="s">
        <v>8</v>
      </c>
    </row>
    <row r="7" spans="1:6" ht="27">
      <c r="A7" s="2" t="s">
        <v>9</v>
      </c>
      <c r="B7" s="3" t="s">
        <v>10</v>
      </c>
      <c r="C7" s="3" t="s">
        <v>11</v>
      </c>
      <c r="D7" s="2" t="s">
        <v>12</v>
      </c>
      <c r="E7" s="2">
        <v>499.5</v>
      </c>
      <c r="F7" s="4">
        <v>42767</v>
      </c>
    </row>
    <row r="8" spans="1:6" ht="18">
      <c r="A8" s="6" t="s">
        <v>9</v>
      </c>
      <c r="B8" s="7" t="s">
        <v>13</v>
      </c>
      <c r="C8" s="7" t="s">
        <v>14</v>
      </c>
      <c r="D8" s="6" t="s">
        <v>15</v>
      </c>
      <c r="E8" s="6">
        <v>17.79</v>
      </c>
      <c r="F8" s="8">
        <v>42767</v>
      </c>
    </row>
    <row r="9" spans="1:6" ht="27">
      <c r="A9" s="9" t="s">
        <v>9</v>
      </c>
      <c r="B9" s="10" t="s">
        <v>16</v>
      </c>
      <c r="C9" s="10" t="s">
        <v>17</v>
      </c>
      <c r="D9" s="9" t="s">
        <v>18</v>
      </c>
      <c r="E9" s="11">
        <v>2192.35</v>
      </c>
      <c r="F9" s="12">
        <v>42767</v>
      </c>
    </row>
    <row r="10" spans="1:6" ht="18">
      <c r="A10" s="6" t="s">
        <v>9</v>
      </c>
      <c r="B10" s="7" t="s">
        <v>13</v>
      </c>
      <c r="C10" s="7" t="s">
        <v>14</v>
      </c>
      <c r="D10" s="6" t="s">
        <v>15</v>
      </c>
      <c r="E10" s="6">
        <v>48.18</v>
      </c>
      <c r="F10" s="8">
        <v>42795</v>
      </c>
    </row>
    <row r="11" spans="1:6" ht="45">
      <c r="A11" s="9" t="s">
        <v>9</v>
      </c>
      <c r="B11" s="10" t="s">
        <v>19</v>
      </c>
      <c r="C11" s="10" t="s">
        <v>20</v>
      </c>
      <c r="D11" s="9" t="s">
        <v>21</v>
      </c>
      <c r="E11" s="9">
        <v>250</v>
      </c>
      <c r="F11" s="12">
        <v>42795</v>
      </c>
    </row>
    <row r="12" spans="1:6" ht="27">
      <c r="A12" s="6" t="s">
        <v>9</v>
      </c>
      <c r="B12" s="7" t="s">
        <v>16</v>
      </c>
      <c r="C12" s="7" t="s">
        <v>17</v>
      </c>
      <c r="D12" s="6" t="s">
        <v>18</v>
      </c>
      <c r="E12" s="6">
        <v>77.45</v>
      </c>
      <c r="F12" s="8">
        <v>42795</v>
      </c>
    </row>
    <row r="13" spans="1:6" ht="18">
      <c r="A13" s="9" t="s">
        <v>9</v>
      </c>
      <c r="B13" s="10" t="s">
        <v>13</v>
      </c>
      <c r="C13" s="10" t="s">
        <v>14</v>
      </c>
      <c r="D13" s="9" t="s">
        <v>15</v>
      </c>
      <c r="E13" s="9">
        <v>18.79</v>
      </c>
      <c r="F13" s="12">
        <v>42826</v>
      </c>
    </row>
    <row r="14" spans="1:6" ht="45">
      <c r="A14" s="6" t="s">
        <v>9</v>
      </c>
      <c r="B14" s="7" t="s">
        <v>19</v>
      </c>
      <c r="C14" s="7" t="s">
        <v>20</v>
      </c>
      <c r="D14" s="6" t="s">
        <v>21</v>
      </c>
      <c r="E14" s="6">
        <v>500</v>
      </c>
      <c r="F14" s="8">
        <v>42826</v>
      </c>
    </row>
    <row r="15" spans="1:6" ht="27">
      <c r="A15" s="9" t="s">
        <v>9</v>
      </c>
      <c r="B15" s="10" t="s">
        <v>16</v>
      </c>
      <c r="C15" s="10" t="s">
        <v>17</v>
      </c>
      <c r="D15" s="9" t="s">
        <v>18</v>
      </c>
      <c r="E15" s="9">
        <v>724.7</v>
      </c>
      <c r="F15" s="12">
        <v>42826</v>
      </c>
    </row>
    <row r="16" spans="1:6" ht="27">
      <c r="A16" s="6" t="s">
        <v>9</v>
      </c>
      <c r="B16" s="7" t="s">
        <v>16</v>
      </c>
      <c r="C16" s="7" t="s">
        <v>22</v>
      </c>
      <c r="D16" s="6" t="s">
        <v>23</v>
      </c>
      <c r="E16" s="6">
        <v>75.5</v>
      </c>
      <c r="F16" s="8">
        <v>42826</v>
      </c>
    </row>
    <row r="17" spans="1:6" ht="27">
      <c r="A17" s="9" t="s">
        <v>9</v>
      </c>
      <c r="B17" s="10" t="s">
        <v>10</v>
      </c>
      <c r="C17" s="10" t="s">
        <v>11</v>
      </c>
      <c r="D17" s="9" t="s">
        <v>12</v>
      </c>
      <c r="E17" s="9">
        <v>537.5</v>
      </c>
      <c r="F17" s="12">
        <v>42856</v>
      </c>
    </row>
    <row r="18" spans="1:6" ht="18">
      <c r="A18" s="6" t="s">
        <v>9</v>
      </c>
      <c r="B18" s="7" t="s">
        <v>13</v>
      </c>
      <c r="C18" s="7" t="s">
        <v>14</v>
      </c>
      <c r="D18" s="6" t="s">
        <v>15</v>
      </c>
      <c r="E18" s="6">
        <v>54.57</v>
      </c>
      <c r="F18" s="8">
        <v>42856</v>
      </c>
    </row>
    <row r="19" spans="1:6" ht="45">
      <c r="A19" s="9" t="s">
        <v>9</v>
      </c>
      <c r="B19" s="10" t="s">
        <v>19</v>
      </c>
      <c r="C19" s="10" t="s">
        <v>20</v>
      </c>
      <c r="D19" s="9" t="s">
        <v>21</v>
      </c>
      <c r="E19" s="9">
        <v>500</v>
      </c>
      <c r="F19" s="12">
        <v>42856</v>
      </c>
    </row>
    <row r="20" spans="1:6" ht="27">
      <c r="A20" s="6" t="s">
        <v>9</v>
      </c>
      <c r="B20" s="7" t="s">
        <v>16</v>
      </c>
      <c r="C20" s="7" t="s">
        <v>17</v>
      </c>
      <c r="D20" s="6" t="s">
        <v>18</v>
      </c>
      <c r="E20" s="6">
        <v>591.45000000000005</v>
      </c>
      <c r="F20" s="8">
        <v>42856</v>
      </c>
    </row>
    <row r="21" spans="1:6" ht="15.75" customHeight="1">
      <c r="A21" s="9" t="s">
        <v>9</v>
      </c>
      <c r="B21" s="10" t="s">
        <v>13</v>
      </c>
      <c r="C21" s="10" t="s">
        <v>14</v>
      </c>
      <c r="D21" s="9" t="s">
        <v>15</v>
      </c>
      <c r="E21" s="9">
        <v>32.96</v>
      </c>
      <c r="F21" s="12">
        <v>42887</v>
      </c>
    </row>
    <row r="22" spans="1:6" ht="15.75" customHeight="1">
      <c r="A22" s="6" t="s">
        <v>9</v>
      </c>
      <c r="B22" s="7" t="s">
        <v>19</v>
      </c>
      <c r="C22" s="7" t="s">
        <v>20</v>
      </c>
      <c r="D22" s="6" t="s">
        <v>21</v>
      </c>
      <c r="E22" s="6">
        <v>715</v>
      </c>
      <c r="F22" s="8">
        <v>42887</v>
      </c>
    </row>
    <row r="23" spans="1:6" ht="15.75" customHeight="1">
      <c r="A23" s="9" t="s">
        <v>9</v>
      </c>
      <c r="B23" s="10" t="s">
        <v>16</v>
      </c>
      <c r="C23" s="10" t="s">
        <v>17</v>
      </c>
      <c r="D23" s="9" t="s">
        <v>18</v>
      </c>
      <c r="E23" s="9">
        <v>244.5</v>
      </c>
      <c r="F23" s="12">
        <v>42887</v>
      </c>
    </row>
    <row r="24" spans="1:6" ht="15.75" customHeight="1">
      <c r="A24" s="6" t="s">
        <v>9</v>
      </c>
      <c r="B24" s="7" t="s">
        <v>13</v>
      </c>
      <c r="C24" s="7" t="s">
        <v>14</v>
      </c>
      <c r="D24" s="6" t="s">
        <v>15</v>
      </c>
      <c r="E24" s="6">
        <v>10.32</v>
      </c>
      <c r="F24" s="8">
        <v>42917</v>
      </c>
    </row>
    <row r="25" spans="1:6" ht="15.75" customHeight="1">
      <c r="A25" s="9" t="s">
        <v>9</v>
      </c>
      <c r="B25" s="10" t="s">
        <v>19</v>
      </c>
      <c r="C25" s="10" t="s">
        <v>20</v>
      </c>
      <c r="D25" s="9" t="s">
        <v>21</v>
      </c>
      <c r="E25" s="9">
        <v>715</v>
      </c>
      <c r="F25" s="12">
        <v>42917</v>
      </c>
    </row>
    <row r="26" spans="1:6" ht="15.75" customHeight="1">
      <c r="A26" s="6" t="s">
        <v>9</v>
      </c>
      <c r="B26" s="7" t="s">
        <v>13</v>
      </c>
      <c r="C26" s="7" t="s">
        <v>14</v>
      </c>
      <c r="D26" s="6" t="s">
        <v>15</v>
      </c>
      <c r="E26" s="6">
        <v>10.15</v>
      </c>
      <c r="F26" s="8">
        <v>42948</v>
      </c>
    </row>
    <row r="27" spans="1:6" ht="15.75" customHeight="1">
      <c r="A27" s="9" t="s">
        <v>9</v>
      </c>
      <c r="B27" s="10" t="s">
        <v>19</v>
      </c>
      <c r="C27" s="10" t="s">
        <v>20</v>
      </c>
      <c r="D27" s="9" t="s">
        <v>21</v>
      </c>
      <c r="E27" s="9">
        <v>745</v>
      </c>
      <c r="F27" s="12">
        <v>42948</v>
      </c>
    </row>
    <row r="28" spans="1:6" ht="15.75" customHeight="1">
      <c r="A28" s="6" t="s">
        <v>9</v>
      </c>
      <c r="B28" s="7" t="s">
        <v>16</v>
      </c>
      <c r="C28" s="7" t="s">
        <v>17</v>
      </c>
      <c r="D28" s="6" t="s">
        <v>18</v>
      </c>
      <c r="E28" s="6">
        <v>87.4</v>
      </c>
      <c r="F28" s="8">
        <v>42948</v>
      </c>
    </row>
    <row r="29" spans="1:6" ht="15.75" customHeight="1">
      <c r="A29" s="9" t="s">
        <v>9</v>
      </c>
      <c r="B29" s="10" t="s">
        <v>13</v>
      </c>
      <c r="C29" s="10" t="s">
        <v>14</v>
      </c>
      <c r="D29" s="9" t="s">
        <v>15</v>
      </c>
      <c r="E29" s="9">
        <v>16.2</v>
      </c>
      <c r="F29" s="12">
        <v>42979</v>
      </c>
    </row>
    <row r="30" spans="1:6" ht="15.75" customHeight="1">
      <c r="A30" s="6" t="s">
        <v>9</v>
      </c>
      <c r="B30" s="7" t="s">
        <v>19</v>
      </c>
      <c r="C30" s="7" t="s">
        <v>20</v>
      </c>
      <c r="D30" s="6" t="s">
        <v>21</v>
      </c>
      <c r="E30" s="6">
        <v>745</v>
      </c>
      <c r="F30" s="8">
        <v>42979</v>
      </c>
    </row>
    <row r="31" spans="1:6" ht="15.75" customHeight="1">
      <c r="A31" s="9" t="s">
        <v>9</v>
      </c>
      <c r="B31" s="10" t="s">
        <v>19</v>
      </c>
      <c r="C31" s="10" t="s">
        <v>20</v>
      </c>
      <c r="D31" s="9" t="s">
        <v>21</v>
      </c>
      <c r="E31" s="9">
        <v>745</v>
      </c>
      <c r="F31" s="12">
        <v>43009</v>
      </c>
    </row>
    <row r="32" spans="1:6" ht="15.75" customHeight="1">
      <c r="A32" s="6" t="s">
        <v>9</v>
      </c>
      <c r="B32" s="7" t="s">
        <v>16</v>
      </c>
      <c r="C32" s="7" t="s">
        <v>17</v>
      </c>
      <c r="D32" s="6" t="s">
        <v>18</v>
      </c>
      <c r="E32" s="6">
        <v>119.6</v>
      </c>
      <c r="F32" s="8">
        <v>43009</v>
      </c>
    </row>
    <row r="33" spans="1:6" ht="15.75" customHeight="1">
      <c r="A33" s="9" t="s">
        <v>9</v>
      </c>
      <c r="B33" s="10" t="s">
        <v>13</v>
      </c>
      <c r="C33" s="10" t="s">
        <v>14</v>
      </c>
      <c r="D33" s="9" t="s">
        <v>15</v>
      </c>
      <c r="E33" s="9">
        <v>10.5</v>
      </c>
      <c r="F33" s="12">
        <v>43040</v>
      </c>
    </row>
    <row r="34" spans="1:6" ht="15.75" customHeight="1">
      <c r="A34" s="6" t="s">
        <v>9</v>
      </c>
      <c r="B34" s="7" t="s">
        <v>19</v>
      </c>
      <c r="C34" s="7" t="s">
        <v>20</v>
      </c>
      <c r="D34" s="6" t="s">
        <v>21</v>
      </c>
      <c r="E34" s="6">
        <v>745</v>
      </c>
      <c r="F34" s="8">
        <v>43040</v>
      </c>
    </row>
    <row r="35" spans="1:6" ht="15.75" customHeight="1">
      <c r="A35" s="9" t="s">
        <v>9</v>
      </c>
      <c r="B35" s="10" t="s">
        <v>19</v>
      </c>
      <c r="C35" s="10" t="s">
        <v>20</v>
      </c>
      <c r="D35" s="9" t="s">
        <v>21</v>
      </c>
      <c r="E35" s="9">
        <v>745</v>
      </c>
      <c r="F35" s="12">
        <v>43070</v>
      </c>
    </row>
    <row r="36" spans="1:6" ht="15.75" customHeight="1">
      <c r="A36" s="6" t="s">
        <v>9</v>
      </c>
      <c r="B36" s="7" t="s">
        <v>16</v>
      </c>
      <c r="C36" s="7" t="s">
        <v>17</v>
      </c>
      <c r="D36" s="6" t="s">
        <v>18</v>
      </c>
      <c r="E36" s="6">
        <v>32.299999999999997</v>
      </c>
      <c r="F36" s="8">
        <v>43070</v>
      </c>
    </row>
    <row r="37" spans="1:6" ht="15.75" customHeight="1">
      <c r="A37" s="9" t="s">
        <v>9</v>
      </c>
      <c r="B37" s="10" t="s">
        <v>13</v>
      </c>
      <c r="C37" s="10" t="s">
        <v>14</v>
      </c>
      <c r="D37" s="9" t="s">
        <v>15</v>
      </c>
      <c r="E37" s="9">
        <v>5.65</v>
      </c>
      <c r="F37" s="12">
        <v>43101</v>
      </c>
    </row>
    <row r="38" spans="1:6" ht="15.75" customHeight="1">
      <c r="A38" s="6" t="s">
        <v>9</v>
      </c>
      <c r="B38" s="7" t="s">
        <v>19</v>
      </c>
      <c r="C38" s="7" t="s">
        <v>20</v>
      </c>
      <c r="D38" s="6" t="s">
        <v>21</v>
      </c>
      <c r="E38" s="6">
        <v>745</v>
      </c>
      <c r="F38" s="8">
        <v>43101</v>
      </c>
    </row>
    <row r="39" spans="1:6" ht="15.75" customHeight="1">
      <c r="A39" s="9" t="s">
        <v>9</v>
      </c>
      <c r="B39" s="10" t="s">
        <v>19</v>
      </c>
      <c r="C39" s="10" t="s">
        <v>20</v>
      </c>
      <c r="D39" s="9" t="s">
        <v>21</v>
      </c>
      <c r="E39" s="9">
        <v>745</v>
      </c>
      <c r="F39" s="12">
        <v>43132</v>
      </c>
    </row>
    <row r="40" spans="1:6" ht="15.75" customHeight="1">
      <c r="A40" s="6" t="s">
        <v>9</v>
      </c>
      <c r="B40" s="7" t="s">
        <v>16</v>
      </c>
      <c r="C40" s="7" t="s">
        <v>17</v>
      </c>
      <c r="D40" s="6" t="s">
        <v>18</v>
      </c>
      <c r="E40" s="6">
        <v>136.6</v>
      </c>
      <c r="F40" s="8">
        <v>43132</v>
      </c>
    </row>
    <row r="41" spans="1:6" ht="15.75" customHeight="1">
      <c r="A41" s="9" t="s">
        <v>9</v>
      </c>
      <c r="B41" s="10" t="s">
        <v>13</v>
      </c>
      <c r="C41" s="10" t="s">
        <v>14</v>
      </c>
      <c r="D41" s="9" t="s">
        <v>15</v>
      </c>
      <c r="E41" s="9">
        <v>38</v>
      </c>
      <c r="F41" s="12">
        <v>43160</v>
      </c>
    </row>
    <row r="42" spans="1:6" ht="15.75" customHeight="1">
      <c r="A42" s="6" t="s">
        <v>9</v>
      </c>
      <c r="B42" s="7" t="s">
        <v>19</v>
      </c>
      <c r="C42" s="7" t="s">
        <v>20</v>
      </c>
      <c r="D42" s="6" t="s">
        <v>21</v>
      </c>
      <c r="E42" s="6">
        <v>745</v>
      </c>
      <c r="F42" s="8">
        <v>43160</v>
      </c>
    </row>
    <row r="43" spans="1:6" ht="15.75" customHeight="1">
      <c r="A43" s="9" t="s">
        <v>9</v>
      </c>
      <c r="B43" s="10" t="s">
        <v>13</v>
      </c>
      <c r="C43" s="10" t="s">
        <v>14</v>
      </c>
      <c r="D43" s="9" t="s">
        <v>15</v>
      </c>
      <c r="E43" s="9">
        <v>7.95</v>
      </c>
      <c r="F43" s="12">
        <v>43191</v>
      </c>
    </row>
    <row r="44" spans="1:6" ht="15.75" customHeight="1">
      <c r="A44" s="6" t="s">
        <v>9</v>
      </c>
      <c r="B44" s="7" t="s">
        <v>19</v>
      </c>
      <c r="C44" s="7" t="s">
        <v>20</v>
      </c>
      <c r="D44" s="6" t="s">
        <v>21</v>
      </c>
      <c r="E44" s="6">
        <v>745</v>
      </c>
      <c r="F44" s="8">
        <v>43191</v>
      </c>
    </row>
    <row r="45" spans="1:6" ht="15.75" customHeight="1">
      <c r="A45" s="9" t="s">
        <v>9</v>
      </c>
      <c r="B45" s="10" t="s">
        <v>16</v>
      </c>
      <c r="C45" s="10" t="s">
        <v>17</v>
      </c>
      <c r="D45" s="9" t="s">
        <v>18</v>
      </c>
      <c r="E45" s="9">
        <v>357</v>
      </c>
      <c r="F45" s="12">
        <v>43191</v>
      </c>
    </row>
    <row r="46" spans="1:6" ht="15.75" customHeight="1">
      <c r="A46" s="6" t="s">
        <v>9</v>
      </c>
      <c r="B46" s="7" t="s">
        <v>13</v>
      </c>
      <c r="C46" s="7" t="s">
        <v>14</v>
      </c>
      <c r="D46" s="6" t="s">
        <v>15</v>
      </c>
      <c r="E46" s="6">
        <v>8.23</v>
      </c>
      <c r="F46" s="8">
        <v>43221</v>
      </c>
    </row>
    <row r="47" spans="1:6" ht="15.75" customHeight="1">
      <c r="A47" s="9" t="s">
        <v>9</v>
      </c>
      <c r="B47" s="10" t="s">
        <v>19</v>
      </c>
      <c r="C47" s="10" t="s">
        <v>20</v>
      </c>
      <c r="D47" s="9" t="s">
        <v>21</v>
      </c>
      <c r="E47" s="9">
        <v>745</v>
      </c>
      <c r="F47" s="12">
        <v>43221</v>
      </c>
    </row>
    <row r="48" spans="1:6" ht="15.75" customHeight="1">
      <c r="A48" s="6" t="s">
        <v>9</v>
      </c>
      <c r="B48" s="7" t="s">
        <v>16</v>
      </c>
      <c r="C48" s="7" t="s">
        <v>17</v>
      </c>
      <c r="D48" s="6" t="s">
        <v>18</v>
      </c>
      <c r="E48" s="6">
        <v>834.1</v>
      </c>
      <c r="F48" s="8">
        <v>43221</v>
      </c>
    </row>
    <row r="49" spans="1:6" ht="15.75" customHeight="1">
      <c r="A49" s="9" t="s">
        <v>9</v>
      </c>
      <c r="B49" s="10" t="s">
        <v>19</v>
      </c>
      <c r="C49" s="10" t="s">
        <v>20</v>
      </c>
      <c r="D49" s="9" t="s">
        <v>21</v>
      </c>
      <c r="E49" s="11">
        <v>1145</v>
      </c>
      <c r="F49" s="12">
        <v>43252</v>
      </c>
    </row>
    <row r="50" spans="1:6" ht="15.75" customHeight="1">
      <c r="A50" s="6" t="s">
        <v>9</v>
      </c>
      <c r="B50" s="7" t="s">
        <v>16</v>
      </c>
      <c r="C50" s="7" t="s">
        <v>17</v>
      </c>
      <c r="D50" s="6" t="s">
        <v>18</v>
      </c>
      <c r="E50" s="6">
        <v>190.3</v>
      </c>
      <c r="F50" s="8">
        <v>43252</v>
      </c>
    </row>
    <row r="51" spans="1:6" ht="15.75" customHeight="1">
      <c r="A51" s="9" t="s">
        <v>9</v>
      </c>
      <c r="B51" s="10" t="s">
        <v>10</v>
      </c>
      <c r="C51" s="10" t="s">
        <v>24</v>
      </c>
      <c r="D51" s="9" t="s">
        <v>25</v>
      </c>
      <c r="E51" s="9">
        <v>850</v>
      </c>
      <c r="F51" s="12">
        <v>43282</v>
      </c>
    </row>
    <row r="52" spans="1:6" ht="15.75" customHeight="1">
      <c r="A52" s="6" t="s">
        <v>9</v>
      </c>
      <c r="B52" s="7" t="s">
        <v>10</v>
      </c>
      <c r="C52" s="7" t="s">
        <v>26</v>
      </c>
      <c r="D52" s="6" t="s">
        <v>27</v>
      </c>
      <c r="E52" s="6">
        <v>220</v>
      </c>
      <c r="F52" s="8">
        <v>43282</v>
      </c>
    </row>
    <row r="53" spans="1:6" ht="15.75" customHeight="1">
      <c r="A53" s="9" t="s">
        <v>9</v>
      </c>
      <c r="B53" s="10" t="s">
        <v>13</v>
      </c>
      <c r="C53" s="10" t="s">
        <v>14</v>
      </c>
      <c r="D53" s="9" t="s">
        <v>15</v>
      </c>
      <c r="E53" s="9">
        <v>10.199999999999999</v>
      </c>
      <c r="F53" s="12">
        <v>43282</v>
      </c>
    </row>
    <row r="54" spans="1:6" ht="15.75" customHeight="1">
      <c r="A54" s="6" t="s">
        <v>9</v>
      </c>
      <c r="B54" s="7" t="s">
        <v>19</v>
      </c>
      <c r="C54" s="7" t="s">
        <v>20</v>
      </c>
      <c r="D54" s="6" t="s">
        <v>21</v>
      </c>
      <c r="E54" s="13">
        <v>1145</v>
      </c>
      <c r="F54" s="8">
        <v>43282</v>
      </c>
    </row>
    <row r="55" spans="1:6" ht="15.75" customHeight="1">
      <c r="A55" s="9" t="s">
        <v>9</v>
      </c>
      <c r="B55" s="10" t="s">
        <v>13</v>
      </c>
      <c r="C55" s="10" t="s">
        <v>14</v>
      </c>
      <c r="D55" s="9" t="s">
        <v>15</v>
      </c>
      <c r="E55" s="9">
        <v>15.3</v>
      </c>
      <c r="F55" s="12">
        <v>43313</v>
      </c>
    </row>
    <row r="56" spans="1:6" ht="15.75" customHeight="1">
      <c r="A56" s="6" t="s">
        <v>9</v>
      </c>
      <c r="B56" s="7" t="s">
        <v>19</v>
      </c>
      <c r="C56" s="7" t="s">
        <v>20</v>
      </c>
      <c r="D56" s="6" t="s">
        <v>21</v>
      </c>
      <c r="E56" s="13">
        <v>1145</v>
      </c>
      <c r="F56" s="8">
        <v>43313</v>
      </c>
    </row>
    <row r="57" spans="1:6" ht="15.75" customHeight="1">
      <c r="A57" s="9" t="s">
        <v>9</v>
      </c>
      <c r="B57" s="10" t="s">
        <v>16</v>
      </c>
      <c r="C57" s="10" t="s">
        <v>17</v>
      </c>
      <c r="D57" s="9" t="s">
        <v>18</v>
      </c>
      <c r="E57" s="9">
        <v>176</v>
      </c>
      <c r="F57" s="12">
        <v>43313</v>
      </c>
    </row>
    <row r="58" spans="1:6" ht="15.75" customHeight="1">
      <c r="A58" s="6" t="s">
        <v>9</v>
      </c>
      <c r="B58" s="7" t="s">
        <v>13</v>
      </c>
      <c r="C58" s="7" t="s">
        <v>14</v>
      </c>
      <c r="D58" s="6" t="s">
        <v>15</v>
      </c>
      <c r="E58" s="6">
        <v>116.55</v>
      </c>
      <c r="F58" s="8">
        <v>43344</v>
      </c>
    </row>
    <row r="59" spans="1:6" ht="15.75" customHeight="1">
      <c r="A59" s="9" t="s">
        <v>9</v>
      </c>
      <c r="B59" s="10" t="s">
        <v>19</v>
      </c>
      <c r="C59" s="10" t="s">
        <v>20</v>
      </c>
      <c r="D59" s="9" t="s">
        <v>21</v>
      </c>
      <c r="E59" s="11">
        <v>1145</v>
      </c>
      <c r="F59" s="12">
        <v>43344</v>
      </c>
    </row>
    <row r="60" spans="1:6" ht="15.75" customHeight="1">
      <c r="A60" s="6" t="s">
        <v>9</v>
      </c>
      <c r="B60" s="7" t="s">
        <v>16</v>
      </c>
      <c r="C60" s="7" t="s">
        <v>17</v>
      </c>
      <c r="D60" s="6" t="s">
        <v>18</v>
      </c>
      <c r="E60" s="6">
        <v>263.35000000000002</v>
      </c>
      <c r="F60" s="8">
        <v>43344</v>
      </c>
    </row>
    <row r="61" spans="1:6" ht="15.75" customHeight="1">
      <c r="A61" s="9" t="s">
        <v>9</v>
      </c>
      <c r="B61" s="10" t="s">
        <v>13</v>
      </c>
      <c r="C61" s="10" t="s">
        <v>14</v>
      </c>
      <c r="D61" s="9" t="s">
        <v>15</v>
      </c>
      <c r="E61" s="9">
        <v>36.35</v>
      </c>
      <c r="F61" s="12">
        <v>43374</v>
      </c>
    </row>
    <row r="62" spans="1:6" ht="15.75" customHeight="1">
      <c r="A62" s="6" t="s">
        <v>9</v>
      </c>
      <c r="B62" s="7" t="s">
        <v>19</v>
      </c>
      <c r="C62" s="7" t="s">
        <v>20</v>
      </c>
      <c r="D62" s="6" t="s">
        <v>21</v>
      </c>
      <c r="E62" s="13">
        <v>1145</v>
      </c>
      <c r="F62" s="8">
        <v>43374</v>
      </c>
    </row>
    <row r="63" spans="1:6" ht="15.75" customHeight="1">
      <c r="A63" s="9" t="s">
        <v>9</v>
      </c>
      <c r="B63" s="10" t="s">
        <v>13</v>
      </c>
      <c r="C63" s="10" t="s">
        <v>14</v>
      </c>
      <c r="D63" s="9" t="s">
        <v>15</v>
      </c>
      <c r="E63" s="9">
        <v>26.75</v>
      </c>
      <c r="F63" s="12">
        <v>43405</v>
      </c>
    </row>
    <row r="64" spans="1:6" ht="15.75" customHeight="1">
      <c r="A64" s="6" t="s">
        <v>9</v>
      </c>
      <c r="B64" s="7" t="s">
        <v>19</v>
      </c>
      <c r="C64" s="7" t="s">
        <v>20</v>
      </c>
      <c r="D64" s="6" t="s">
        <v>21</v>
      </c>
      <c r="E64" s="13">
        <v>1145</v>
      </c>
      <c r="F64" s="8">
        <v>43405</v>
      </c>
    </row>
    <row r="65" spans="1:6" ht="15.75" customHeight="1">
      <c r="A65" s="9" t="s">
        <v>9</v>
      </c>
      <c r="B65" s="10" t="s">
        <v>16</v>
      </c>
      <c r="C65" s="10" t="s">
        <v>17</v>
      </c>
      <c r="D65" s="9" t="s">
        <v>18</v>
      </c>
      <c r="E65" s="9">
        <v>277.25</v>
      </c>
      <c r="F65" s="12">
        <v>43405</v>
      </c>
    </row>
    <row r="66" spans="1:6" ht="15.75" customHeight="1">
      <c r="A66" s="6" t="s">
        <v>9</v>
      </c>
      <c r="B66" s="7" t="s">
        <v>19</v>
      </c>
      <c r="C66" s="7" t="s">
        <v>20</v>
      </c>
      <c r="D66" s="6" t="s">
        <v>21</v>
      </c>
      <c r="E66" s="13">
        <v>1145</v>
      </c>
      <c r="F66" s="8">
        <v>43435</v>
      </c>
    </row>
    <row r="67" spans="1:6" ht="15.75" customHeight="1">
      <c r="A67" s="9" t="s">
        <v>9</v>
      </c>
      <c r="B67" s="10" t="s">
        <v>13</v>
      </c>
      <c r="C67" s="10" t="s">
        <v>14</v>
      </c>
      <c r="D67" s="9" t="s">
        <v>15</v>
      </c>
      <c r="E67" s="9">
        <v>15.6</v>
      </c>
      <c r="F67" s="12">
        <v>43466</v>
      </c>
    </row>
    <row r="68" spans="1:6" ht="15.75" customHeight="1">
      <c r="A68" s="6" t="s">
        <v>9</v>
      </c>
      <c r="B68" s="7" t="s">
        <v>19</v>
      </c>
      <c r="C68" s="7" t="s">
        <v>20</v>
      </c>
      <c r="D68" s="6" t="s">
        <v>21</v>
      </c>
      <c r="E68" s="13">
        <v>1145</v>
      </c>
      <c r="F68" s="8">
        <v>43466</v>
      </c>
    </row>
    <row r="69" spans="1:6" ht="15.75" customHeight="1">
      <c r="A69" s="9" t="s">
        <v>9</v>
      </c>
      <c r="B69" s="10" t="s">
        <v>16</v>
      </c>
      <c r="C69" s="10" t="s">
        <v>17</v>
      </c>
      <c r="D69" s="9" t="s">
        <v>18</v>
      </c>
      <c r="E69" s="9">
        <v>578.79999999999995</v>
      </c>
      <c r="F69" s="12">
        <v>43466</v>
      </c>
    </row>
    <row r="70" spans="1:6" ht="15.75" customHeight="1">
      <c r="A70" s="6" t="s">
        <v>9</v>
      </c>
      <c r="B70" s="7" t="s">
        <v>19</v>
      </c>
      <c r="C70" s="7" t="s">
        <v>20</v>
      </c>
      <c r="D70" s="6" t="s">
        <v>21</v>
      </c>
      <c r="E70" s="13">
        <v>1145</v>
      </c>
      <c r="F70" s="8">
        <v>43497</v>
      </c>
    </row>
    <row r="71" spans="1:6" ht="15.75" customHeight="1">
      <c r="A71" s="9" t="s">
        <v>9</v>
      </c>
      <c r="B71" s="10" t="s">
        <v>16</v>
      </c>
      <c r="C71" s="10" t="s">
        <v>17</v>
      </c>
      <c r="D71" s="9" t="s">
        <v>18</v>
      </c>
      <c r="E71" s="9">
        <v>305.64999999999998</v>
      </c>
      <c r="F71" s="12">
        <v>43497</v>
      </c>
    </row>
    <row r="72" spans="1:6" ht="15.75" customHeight="1">
      <c r="A72" s="6" t="s">
        <v>9</v>
      </c>
      <c r="B72" s="7" t="s">
        <v>16</v>
      </c>
      <c r="C72" s="7" t="s">
        <v>26</v>
      </c>
      <c r="D72" s="6" t="s">
        <v>27</v>
      </c>
      <c r="E72" s="6">
        <v>75</v>
      </c>
      <c r="F72" s="8">
        <v>43497</v>
      </c>
    </row>
    <row r="73" spans="1:6" ht="15.75" customHeight="1">
      <c r="A73" s="9" t="s">
        <v>9</v>
      </c>
      <c r="B73" s="10" t="s">
        <v>19</v>
      </c>
      <c r="C73" s="10" t="s">
        <v>20</v>
      </c>
      <c r="D73" s="9" t="s">
        <v>21</v>
      </c>
      <c r="E73" s="11">
        <v>1145</v>
      </c>
      <c r="F73" s="12">
        <v>43525</v>
      </c>
    </row>
    <row r="74" spans="1:6" ht="15.75" customHeight="1">
      <c r="A74" s="6" t="s">
        <v>9</v>
      </c>
      <c r="B74" s="7" t="s">
        <v>13</v>
      </c>
      <c r="C74" s="7" t="s">
        <v>14</v>
      </c>
      <c r="D74" s="6" t="s">
        <v>15</v>
      </c>
      <c r="E74" s="6">
        <v>24.4</v>
      </c>
      <c r="F74" s="8">
        <v>43556</v>
      </c>
    </row>
    <row r="75" spans="1:6" ht="15.75" customHeight="1">
      <c r="A75" s="9" t="s">
        <v>9</v>
      </c>
      <c r="B75" s="10"/>
      <c r="C75" s="10" t="s">
        <v>14</v>
      </c>
      <c r="D75" s="9" t="s">
        <v>15</v>
      </c>
      <c r="E75" s="9">
        <v>56.02</v>
      </c>
      <c r="F75" s="12">
        <v>43556</v>
      </c>
    </row>
    <row r="76" spans="1:6" ht="15.75" customHeight="1">
      <c r="A76" s="6" t="s">
        <v>9</v>
      </c>
      <c r="B76" s="7" t="s">
        <v>19</v>
      </c>
      <c r="C76" s="7" t="s">
        <v>20</v>
      </c>
      <c r="D76" s="6" t="s">
        <v>21</v>
      </c>
      <c r="E76" s="13">
        <v>1145</v>
      </c>
      <c r="F76" s="8">
        <v>43556</v>
      </c>
    </row>
    <row r="77" spans="1:6" ht="15.75" customHeight="1">
      <c r="A77" s="9" t="s">
        <v>9</v>
      </c>
      <c r="B77" s="10" t="s">
        <v>13</v>
      </c>
      <c r="C77" s="10" t="s">
        <v>14</v>
      </c>
      <c r="D77" s="9" t="s">
        <v>15</v>
      </c>
      <c r="E77" s="9">
        <v>31.56</v>
      </c>
      <c r="F77" s="12">
        <v>43586</v>
      </c>
    </row>
    <row r="78" spans="1:6" ht="15.75" customHeight="1">
      <c r="A78" s="6" t="s">
        <v>9</v>
      </c>
      <c r="B78" s="7" t="s">
        <v>19</v>
      </c>
      <c r="C78" s="7" t="s">
        <v>20</v>
      </c>
      <c r="D78" s="6" t="s">
        <v>21</v>
      </c>
      <c r="E78" s="6">
        <v>555</v>
      </c>
      <c r="F78" s="8">
        <v>43586</v>
      </c>
    </row>
    <row r="79" spans="1:6" ht="15.75" customHeight="1">
      <c r="A79" s="9" t="s">
        <v>9</v>
      </c>
      <c r="B79" s="10" t="s">
        <v>19</v>
      </c>
      <c r="C79" s="10" t="s">
        <v>20</v>
      </c>
      <c r="D79" s="9" t="s">
        <v>21</v>
      </c>
      <c r="E79" s="9">
        <v>555</v>
      </c>
      <c r="F79" s="12">
        <v>43617</v>
      </c>
    </row>
    <row r="80" spans="1:6" ht="15.75" customHeight="1">
      <c r="A80" s="6" t="s">
        <v>9</v>
      </c>
      <c r="B80" s="7" t="s">
        <v>16</v>
      </c>
      <c r="C80" s="7" t="s">
        <v>17</v>
      </c>
      <c r="D80" s="6" t="s">
        <v>18</v>
      </c>
      <c r="E80" s="6">
        <v>461.3</v>
      </c>
      <c r="F80" s="8">
        <v>43617</v>
      </c>
    </row>
    <row r="81" spans="1:6" ht="15.75" customHeight="1">
      <c r="A81" s="9" t="s">
        <v>9</v>
      </c>
      <c r="B81" s="14" t="s">
        <v>19</v>
      </c>
      <c r="C81" s="10" t="s">
        <v>20</v>
      </c>
      <c r="D81" s="9" t="s">
        <v>21</v>
      </c>
      <c r="E81" s="9">
        <v>555</v>
      </c>
      <c r="F81" s="12">
        <v>43647</v>
      </c>
    </row>
    <row r="82" spans="1:6" ht="15.75" customHeight="1">
      <c r="A82" s="15" t="s">
        <v>9</v>
      </c>
      <c r="B82" s="16" t="s">
        <v>28</v>
      </c>
      <c r="C82" s="17" t="s">
        <v>29</v>
      </c>
      <c r="D82" s="6" t="s">
        <v>30</v>
      </c>
      <c r="E82" s="6">
        <v>65.52</v>
      </c>
      <c r="F82" s="8">
        <v>43647</v>
      </c>
    </row>
    <row r="83" spans="1:6" ht="15.75" customHeight="1">
      <c r="A83" s="18" t="s">
        <v>9</v>
      </c>
      <c r="B83" s="19" t="s">
        <v>19</v>
      </c>
      <c r="C83" s="20" t="s">
        <v>20</v>
      </c>
      <c r="D83" s="9" t="s">
        <v>21</v>
      </c>
      <c r="E83" s="9">
        <v>535</v>
      </c>
      <c r="F83" s="12">
        <v>43678</v>
      </c>
    </row>
    <row r="84" spans="1:6" ht="15.75" customHeight="1">
      <c r="A84" s="15" t="s">
        <v>9</v>
      </c>
      <c r="B84" s="16" t="s">
        <v>28</v>
      </c>
      <c r="C84" s="17" t="s">
        <v>29</v>
      </c>
      <c r="D84" s="6" t="s">
        <v>30</v>
      </c>
      <c r="E84" s="6">
        <v>89.98</v>
      </c>
      <c r="F84" s="8">
        <v>43678</v>
      </c>
    </row>
    <row r="85" spans="1:6" ht="15.75" customHeight="1">
      <c r="A85" s="18" t="s">
        <v>9</v>
      </c>
      <c r="B85" s="19" t="s">
        <v>16</v>
      </c>
      <c r="C85" s="20" t="s">
        <v>17</v>
      </c>
      <c r="D85" s="9" t="s">
        <v>18</v>
      </c>
      <c r="E85" s="9">
        <v>622.5</v>
      </c>
      <c r="F85" s="12">
        <v>43709</v>
      </c>
    </row>
    <row r="86" spans="1:6" ht="15.75" customHeight="1">
      <c r="A86" s="15" t="s">
        <v>9</v>
      </c>
      <c r="B86" s="16" t="s">
        <v>28</v>
      </c>
      <c r="C86" s="17" t="s">
        <v>29</v>
      </c>
      <c r="D86" s="6" t="s">
        <v>30</v>
      </c>
      <c r="E86" s="6">
        <v>89.98</v>
      </c>
      <c r="F86" s="8">
        <v>43709</v>
      </c>
    </row>
    <row r="87" spans="1:6" ht="15.75" customHeight="1">
      <c r="A87" s="18" t="s">
        <v>9</v>
      </c>
      <c r="B87" s="19" t="s">
        <v>16</v>
      </c>
      <c r="C87" s="20" t="s">
        <v>17</v>
      </c>
      <c r="D87" s="9" t="s">
        <v>18</v>
      </c>
      <c r="E87" s="9">
        <v>118.75</v>
      </c>
      <c r="F87" s="12">
        <v>43739</v>
      </c>
    </row>
    <row r="88" spans="1:6" ht="15.75" customHeight="1">
      <c r="A88" s="15" t="s">
        <v>9</v>
      </c>
      <c r="B88" s="16" t="s">
        <v>28</v>
      </c>
      <c r="C88" s="17" t="s">
        <v>29</v>
      </c>
      <c r="D88" s="6" t="s">
        <v>30</v>
      </c>
      <c r="E88" s="6">
        <v>69.98</v>
      </c>
      <c r="F88" s="8">
        <v>43739</v>
      </c>
    </row>
    <row r="89" spans="1:6" ht="15.75" customHeight="1">
      <c r="A89" s="18" t="s">
        <v>9</v>
      </c>
      <c r="B89" s="16" t="s">
        <v>28</v>
      </c>
      <c r="C89" s="20" t="s">
        <v>29</v>
      </c>
      <c r="D89" s="9" t="s">
        <v>30</v>
      </c>
      <c r="E89" s="9">
        <v>69.98</v>
      </c>
      <c r="F89" s="12">
        <v>43770</v>
      </c>
    </row>
    <row r="90" spans="1:6" ht="15.75" customHeight="1">
      <c r="A90" s="15" t="s">
        <v>9</v>
      </c>
      <c r="B90" s="16" t="s">
        <v>13</v>
      </c>
      <c r="C90" s="17" t="s">
        <v>14</v>
      </c>
      <c r="D90" s="6" t="s">
        <v>15</v>
      </c>
      <c r="E90" s="6">
        <v>5.85</v>
      </c>
      <c r="F90" s="8">
        <v>43800</v>
      </c>
    </row>
    <row r="91" spans="1:6" ht="15.75" customHeight="1">
      <c r="A91" s="18" t="s">
        <v>9</v>
      </c>
      <c r="B91" s="16" t="s">
        <v>28</v>
      </c>
      <c r="C91" s="20" t="s">
        <v>29</v>
      </c>
      <c r="D91" s="9" t="s">
        <v>30</v>
      </c>
      <c r="E91" s="9">
        <v>89.98</v>
      </c>
      <c r="F91" s="12">
        <v>43800</v>
      </c>
    </row>
    <row r="92" spans="1:6" ht="15.75" customHeight="1">
      <c r="B92" s="1"/>
      <c r="C92" s="1"/>
    </row>
    <row r="93" spans="1:6" ht="15.75" customHeight="1">
      <c r="B93" s="1"/>
      <c r="C93" s="1"/>
    </row>
    <row r="94" spans="1:6" ht="15.75" customHeight="1">
      <c r="A94" s="36" t="s">
        <v>31</v>
      </c>
      <c r="B94" s="37"/>
      <c r="C94" s="37"/>
      <c r="D94" s="37"/>
      <c r="E94" s="38"/>
    </row>
    <row r="95" spans="1:6" ht="15.75" customHeight="1">
      <c r="A95" s="21" t="s">
        <v>32</v>
      </c>
      <c r="B95" s="22">
        <v>2017</v>
      </c>
      <c r="C95" s="22">
        <v>2018</v>
      </c>
      <c r="D95" s="23">
        <v>2019</v>
      </c>
      <c r="E95" s="24" t="s">
        <v>33</v>
      </c>
    </row>
    <row r="96" spans="1:6" ht="15.75" customHeight="1">
      <c r="A96" s="25" t="s">
        <v>34</v>
      </c>
      <c r="B96" s="26">
        <f t="shared" ref="B96:B111" si="0">SUMIF($B$7:$B$36,A96,$E$7:$E$36)</f>
        <v>0</v>
      </c>
      <c r="C96" s="26">
        <f t="shared" ref="C96:C111" si="1">SUMIF($B$37:$B$66,A96,$E$37:$E$66)</f>
        <v>0</v>
      </c>
      <c r="D96" s="24">
        <f t="shared" ref="D96:D111" si="2">SUMIF($B$67:$B$91,A96,$E$67:$E$91)</f>
        <v>0</v>
      </c>
      <c r="E96" s="27">
        <f t="shared" ref="E96:E112" si="3">+(B96+C96+D96)/3</f>
        <v>0</v>
      </c>
    </row>
    <row r="97" spans="1:5" ht="15.75" customHeight="1">
      <c r="A97" s="10" t="s">
        <v>35</v>
      </c>
      <c r="B97" s="26">
        <f t="shared" si="0"/>
        <v>0</v>
      </c>
      <c r="C97" s="26">
        <f t="shared" si="1"/>
        <v>0</v>
      </c>
      <c r="D97" s="24">
        <f t="shared" si="2"/>
        <v>0</v>
      </c>
      <c r="E97" s="27">
        <f t="shared" si="3"/>
        <v>0</v>
      </c>
    </row>
    <row r="98" spans="1:5" ht="15.75" customHeight="1">
      <c r="A98" s="25" t="s">
        <v>36</v>
      </c>
      <c r="B98" s="26">
        <f t="shared" si="0"/>
        <v>0</v>
      </c>
      <c r="C98" s="26">
        <f t="shared" si="1"/>
        <v>0</v>
      </c>
      <c r="D98" s="24">
        <f t="shared" si="2"/>
        <v>0</v>
      </c>
      <c r="E98" s="27">
        <f t="shared" si="3"/>
        <v>0</v>
      </c>
    </row>
    <row r="99" spans="1:5" ht="15.75" customHeight="1">
      <c r="A99" s="28" t="s">
        <v>10</v>
      </c>
      <c r="B99" s="26">
        <f t="shared" si="0"/>
        <v>1037</v>
      </c>
      <c r="C99" s="26">
        <f t="shared" si="1"/>
        <v>1070</v>
      </c>
      <c r="D99" s="24">
        <f t="shared" si="2"/>
        <v>0</v>
      </c>
      <c r="E99" s="27">
        <f t="shared" si="3"/>
        <v>702.33333333333337</v>
      </c>
    </row>
    <row r="100" spans="1:5" ht="15.75" customHeight="1">
      <c r="A100" s="25" t="s">
        <v>37</v>
      </c>
      <c r="B100" s="26">
        <f t="shared" si="0"/>
        <v>0</v>
      </c>
      <c r="C100" s="26">
        <f t="shared" si="1"/>
        <v>0</v>
      </c>
      <c r="D100" s="24">
        <f t="shared" si="2"/>
        <v>0</v>
      </c>
      <c r="E100" s="27">
        <f t="shared" si="3"/>
        <v>0</v>
      </c>
    </row>
    <row r="101" spans="1:5" ht="15.75" customHeight="1">
      <c r="A101" s="25" t="s">
        <v>38</v>
      </c>
      <c r="B101" s="26">
        <f t="shared" si="0"/>
        <v>0</v>
      </c>
      <c r="C101" s="26">
        <f t="shared" si="1"/>
        <v>0</v>
      </c>
      <c r="D101" s="24">
        <f t="shared" si="2"/>
        <v>0</v>
      </c>
      <c r="E101" s="27">
        <f t="shared" si="3"/>
        <v>0</v>
      </c>
    </row>
    <row r="102" spans="1:5" ht="15.75" customHeight="1">
      <c r="A102" s="25" t="s">
        <v>39</v>
      </c>
      <c r="B102" s="26">
        <f t="shared" si="0"/>
        <v>0</v>
      </c>
      <c r="C102" s="26">
        <f t="shared" si="1"/>
        <v>0</v>
      </c>
      <c r="D102" s="24">
        <f t="shared" si="2"/>
        <v>0</v>
      </c>
      <c r="E102" s="27">
        <f t="shared" si="3"/>
        <v>0</v>
      </c>
    </row>
    <row r="103" spans="1:5" ht="15.75" customHeight="1">
      <c r="A103" s="25" t="s">
        <v>40</v>
      </c>
      <c r="B103" s="26">
        <f t="shared" si="0"/>
        <v>0</v>
      </c>
      <c r="C103" s="26">
        <f t="shared" si="1"/>
        <v>0</v>
      </c>
      <c r="D103" s="24">
        <f t="shared" si="2"/>
        <v>0</v>
      </c>
      <c r="E103" s="27">
        <f t="shared" si="3"/>
        <v>0</v>
      </c>
    </row>
    <row r="104" spans="1:5" ht="15.75" customHeight="1">
      <c r="A104" s="25" t="s">
        <v>13</v>
      </c>
      <c r="B104" s="26">
        <f t="shared" si="0"/>
        <v>219.45999999999998</v>
      </c>
      <c r="C104" s="26">
        <f t="shared" si="1"/>
        <v>264.98</v>
      </c>
      <c r="D104" s="24">
        <f t="shared" si="2"/>
        <v>77.41</v>
      </c>
      <c r="E104" s="27">
        <f t="shared" si="3"/>
        <v>187.28333333333333</v>
      </c>
    </row>
    <row r="105" spans="1:5" ht="15.75" customHeight="1">
      <c r="A105" s="28" t="s">
        <v>41</v>
      </c>
      <c r="B105" s="26">
        <f t="shared" si="0"/>
        <v>0</v>
      </c>
      <c r="C105" s="26">
        <f t="shared" si="1"/>
        <v>0</v>
      </c>
      <c r="D105" s="24">
        <f t="shared" si="2"/>
        <v>0</v>
      </c>
      <c r="E105" s="27">
        <f t="shared" si="3"/>
        <v>0</v>
      </c>
    </row>
    <row r="106" spans="1:5" ht="15.75" customHeight="1">
      <c r="A106" s="7" t="s">
        <v>42</v>
      </c>
      <c r="B106" s="26">
        <f t="shared" si="0"/>
        <v>0</v>
      </c>
      <c r="C106" s="26">
        <f t="shared" si="1"/>
        <v>0</v>
      </c>
      <c r="D106" s="24">
        <f t="shared" si="2"/>
        <v>0</v>
      </c>
      <c r="E106" s="27">
        <f t="shared" si="3"/>
        <v>0</v>
      </c>
    </row>
    <row r="107" spans="1:5" ht="15.75" customHeight="1">
      <c r="A107" s="28" t="s">
        <v>19</v>
      </c>
      <c r="B107" s="26">
        <f t="shared" si="0"/>
        <v>6405</v>
      </c>
      <c r="C107" s="26">
        <f t="shared" si="1"/>
        <v>11740</v>
      </c>
      <c r="D107" s="24">
        <f t="shared" si="2"/>
        <v>6780</v>
      </c>
      <c r="E107" s="27">
        <f t="shared" si="3"/>
        <v>8308.3333333333339</v>
      </c>
    </row>
    <row r="108" spans="1:5" ht="15.75" customHeight="1">
      <c r="A108" s="25" t="s">
        <v>16</v>
      </c>
      <c r="B108" s="26">
        <f t="shared" si="0"/>
        <v>4145.25</v>
      </c>
      <c r="C108" s="26">
        <f t="shared" si="1"/>
        <v>2234.6</v>
      </c>
      <c r="D108" s="24">
        <f t="shared" si="2"/>
        <v>2162</v>
      </c>
      <c r="E108" s="27">
        <f t="shared" si="3"/>
        <v>2847.2833333333333</v>
      </c>
    </row>
    <row r="109" spans="1:5" ht="15.75" customHeight="1">
      <c r="A109" s="25" t="s">
        <v>43</v>
      </c>
      <c r="B109" s="26">
        <f t="shared" si="0"/>
        <v>0</v>
      </c>
      <c r="C109" s="26">
        <f t="shared" si="1"/>
        <v>0</v>
      </c>
      <c r="D109" s="24">
        <f t="shared" si="2"/>
        <v>0</v>
      </c>
      <c r="E109" s="27">
        <f t="shared" si="3"/>
        <v>0</v>
      </c>
    </row>
    <row r="110" spans="1:5" ht="15.75" customHeight="1">
      <c r="A110" s="28" t="s">
        <v>28</v>
      </c>
      <c r="B110" s="26">
        <f t="shared" si="0"/>
        <v>0</v>
      </c>
      <c r="C110" s="26">
        <f t="shared" si="1"/>
        <v>0</v>
      </c>
      <c r="D110" s="24">
        <f t="shared" si="2"/>
        <v>475.42000000000007</v>
      </c>
      <c r="E110" s="27">
        <f t="shared" si="3"/>
        <v>158.47333333333336</v>
      </c>
    </row>
    <row r="111" spans="1:5" ht="15.75" customHeight="1">
      <c r="A111" s="28" t="s">
        <v>44</v>
      </c>
      <c r="B111" s="26">
        <f t="shared" si="0"/>
        <v>0</v>
      </c>
      <c r="C111" s="26">
        <f t="shared" si="1"/>
        <v>0</v>
      </c>
      <c r="D111" s="24">
        <f t="shared" si="2"/>
        <v>0</v>
      </c>
      <c r="E111" s="27">
        <f t="shared" si="3"/>
        <v>0</v>
      </c>
    </row>
    <row r="112" spans="1:5" ht="15.75" customHeight="1">
      <c r="A112" s="29"/>
      <c r="B112" s="26">
        <f t="shared" ref="B112:D112" si="4">SUM(B96:B111)</f>
        <v>11806.71</v>
      </c>
      <c r="C112" s="30">
        <f t="shared" si="4"/>
        <v>15309.58</v>
      </c>
      <c r="D112" s="24">
        <f t="shared" si="4"/>
        <v>9494.83</v>
      </c>
      <c r="E112" s="31">
        <f t="shared" si="3"/>
        <v>12203.706666666667</v>
      </c>
    </row>
    <row r="113" spans="2:4" ht="15.75" customHeight="1">
      <c r="B113" s="1">
        <f>SUM(E7:E36)</f>
        <v>11806.71</v>
      </c>
      <c r="C113" s="1">
        <f>SUM(E37:E66)</f>
        <v>15309.58</v>
      </c>
      <c r="D113" s="32">
        <f>SUM(E67:E91)</f>
        <v>9550.8499999999985</v>
      </c>
    </row>
    <row r="114" spans="2:4" ht="15.75" customHeight="1">
      <c r="B114" s="1"/>
      <c r="C114" s="1"/>
    </row>
    <row r="115" spans="2:4" ht="15.75" customHeight="1">
      <c r="B115" s="1"/>
      <c r="C115" s="1"/>
      <c r="D115" s="33">
        <f>D113-D112</f>
        <v>56.019999999998618</v>
      </c>
    </row>
    <row r="116" spans="2:4" ht="15.75" customHeight="1">
      <c r="B116" s="1"/>
      <c r="C116" s="1"/>
    </row>
    <row r="117" spans="2:4" ht="15.75" customHeight="1">
      <c r="B117" s="1"/>
      <c r="C117" s="1"/>
    </row>
    <row r="118" spans="2:4" ht="15.75" customHeight="1">
      <c r="B118" s="1"/>
      <c r="C118" s="1"/>
    </row>
    <row r="119" spans="2:4" ht="15.75" customHeight="1">
      <c r="B119" s="1"/>
      <c r="C119" s="1"/>
    </row>
    <row r="120" spans="2:4" ht="15.75" customHeight="1">
      <c r="B120" s="1"/>
      <c r="C120" s="1"/>
    </row>
    <row r="121" spans="2:4" ht="15.75" customHeight="1">
      <c r="B121" s="1"/>
      <c r="C121" s="1"/>
    </row>
    <row r="122" spans="2:4" ht="15.75" customHeight="1">
      <c r="B122" s="1"/>
      <c r="C122" s="1"/>
    </row>
    <row r="123" spans="2:4" ht="15.75" customHeight="1">
      <c r="B123" s="1"/>
      <c r="C123" s="1"/>
    </row>
    <row r="124" spans="2:4" ht="15.75" customHeight="1">
      <c r="B124" s="1"/>
      <c r="C124" s="1"/>
    </row>
    <row r="125" spans="2:4" ht="15.75" customHeight="1">
      <c r="B125" s="1"/>
      <c r="C125" s="1"/>
    </row>
    <row r="126" spans="2:4" ht="15.75" customHeight="1">
      <c r="B126" s="1"/>
      <c r="C126" s="1"/>
    </row>
    <row r="127" spans="2:4" ht="15.75" customHeight="1">
      <c r="B127" s="1"/>
      <c r="C127" s="1"/>
    </row>
    <row r="128" spans="2:4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autoFilter ref="B6:F91" xr:uid="{00000000-0009-0000-0000-000000000000}"/>
  <mergeCells count="4">
    <mergeCell ref="A1:F1"/>
    <mergeCell ref="A2:F2"/>
    <mergeCell ref="A3:F3"/>
    <mergeCell ref="A94:E9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2020-02-19T21:08:22Z</dcterms:created>
  <dcterms:modified xsi:type="dcterms:W3CDTF">2020-05-18T12:17:40Z</dcterms:modified>
</cp:coreProperties>
</file>