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Gioia\Desktop\OSB - SP EDUCAÇÃO FISCAL\Projetos\Projetos 2020\Acompanhamento Legislativo\Gastos do Mandato\2017 a 2019 por vereador\"/>
    </mc:Choice>
  </mc:AlternateContent>
  <xr:revisionPtr revIDLastSave="0" documentId="8_{23667B1F-A491-4244-A7FF-95681966D604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Planilha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44" i="1" l="1"/>
  <c r="C244" i="1"/>
  <c r="B244" i="1"/>
  <c r="E244" i="1" s="1"/>
  <c r="E242" i="1"/>
  <c r="E241" i="1"/>
  <c r="E240" i="1"/>
  <c r="E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W221" i="1"/>
  <c r="U221" i="1"/>
  <c r="T221" i="1"/>
  <c r="P221" i="1"/>
  <c r="O221" i="1"/>
  <c r="N221" i="1"/>
  <c r="K221" i="1"/>
  <c r="J221" i="1"/>
  <c r="W219" i="1"/>
  <c r="U219" i="1"/>
  <c r="T219" i="1"/>
  <c r="P219" i="1"/>
  <c r="O219" i="1"/>
  <c r="N219" i="1"/>
  <c r="K219" i="1"/>
  <c r="J219" i="1"/>
  <c r="Y212" i="1"/>
  <c r="Y218" i="1" s="1"/>
  <c r="E212" i="1"/>
  <c r="E208" i="1"/>
  <c r="Y208" i="1" s="1"/>
  <c r="Y217" i="1" s="1"/>
  <c r="Y198" i="1"/>
  <c r="Y216" i="1" s="1"/>
  <c r="E198" i="1"/>
  <c r="E185" i="1"/>
  <c r="X185" i="1" s="1"/>
  <c r="X217" i="1" s="1"/>
  <c r="X174" i="1"/>
  <c r="X216" i="1" s="1"/>
  <c r="X219" i="1" s="1"/>
  <c r="E174" i="1"/>
  <c r="E164" i="1"/>
  <c r="V164" i="1" s="1"/>
  <c r="V218" i="1" s="1"/>
  <c r="V160" i="1"/>
  <c r="V217" i="1" s="1"/>
  <c r="E160" i="1"/>
  <c r="E143" i="1"/>
  <c r="V143" i="1" s="1"/>
  <c r="S126" i="1"/>
  <c r="S218" i="1" s="1"/>
  <c r="E126" i="1"/>
  <c r="E122" i="1"/>
  <c r="S122" i="1" s="1"/>
  <c r="S217" i="1" s="1"/>
  <c r="S107" i="1"/>
  <c r="S221" i="1" s="1"/>
  <c r="E107" i="1"/>
  <c r="E92" i="1"/>
  <c r="R92" i="1" s="1"/>
  <c r="R218" i="1" s="1"/>
  <c r="R88" i="1"/>
  <c r="R217" i="1" s="1"/>
  <c r="E88" i="1"/>
  <c r="E77" i="1"/>
  <c r="R77" i="1" s="1"/>
  <c r="Q68" i="1"/>
  <c r="Q217" i="1" s="1"/>
  <c r="Q219" i="1" s="1"/>
  <c r="E68" i="1"/>
  <c r="E64" i="1"/>
  <c r="M64" i="1" s="1"/>
  <c r="M218" i="1" s="1"/>
  <c r="M60" i="1"/>
  <c r="M217" i="1" s="1"/>
  <c r="E60" i="1"/>
  <c r="E50" i="1"/>
  <c r="M50" i="1" s="1"/>
  <c r="L43" i="1"/>
  <c r="L218" i="1" s="1"/>
  <c r="E43" i="1"/>
  <c r="E39" i="1"/>
  <c r="L39" i="1" s="1"/>
  <c r="L217" i="1" s="1"/>
  <c r="L22" i="1"/>
  <c r="L216" i="1" s="1"/>
  <c r="E22" i="1"/>
  <c r="E221" i="1" s="1"/>
  <c r="R221" i="1" l="1"/>
  <c r="R216" i="1"/>
  <c r="R219" i="1" s="1"/>
  <c r="AA218" i="1"/>
  <c r="V221" i="1"/>
  <c r="V216" i="1"/>
  <c r="V219" i="1" s="1"/>
  <c r="Y219" i="1"/>
  <c r="L219" i="1"/>
  <c r="M221" i="1"/>
  <c r="M216" i="1"/>
  <c r="M219" i="1" s="1"/>
  <c r="AA217" i="1"/>
  <c r="S216" i="1"/>
  <c r="S219" i="1" s="1"/>
  <c r="L221" i="1"/>
  <c r="AA221" i="1" s="1"/>
  <c r="X221" i="1"/>
  <c r="Q221" i="1"/>
  <c r="Y221" i="1"/>
  <c r="AA216" i="1" l="1"/>
  <c r="AA219" i="1" s="1"/>
</calcChain>
</file>

<file path=xl/sharedStrings.xml><?xml version="1.0" encoding="utf-8"?>
<sst xmlns="http://schemas.openxmlformats.org/spreadsheetml/2006/main" count="624" uniqueCount="60">
  <si>
    <t>VEREADOR DAVID SOARES</t>
  </si>
  <si>
    <t>GASTOS DO MANDATO</t>
  </si>
  <si>
    <t xml:space="preserve">PERIODO DE 2017 A 2019 </t>
  </si>
  <si>
    <t>APERFEIÇOAMENTO PROFISSIONAL</t>
  </si>
  <si>
    <t>ASSINATURA DE JORNAIS E REVISTAS</t>
  </si>
  <si>
    <t>COMBUSTIVEL</t>
  </si>
  <si>
    <t>COMPOSIÇÃO/ARTE/DIAGRAMAÇÃO/PRODUÇÃO/IMPRESSAO GRAFICA</t>
  </si>
  <si>
    <t>CONTRATAÇAO DE PESSOA JURIDICA</t>
  </si>
  <si>
    <t>ELABORAÇÃO/MANUTENÇAO DE SITE/HOSPEDAGEM</t>
  </si>
  <si>
    <t>ESTACIONAMENTO</t>
  </si>
  <si>
    <t>EVENTOS - SEMINÁRIOS</t>
  </si>
  <si>
    <t>INTERMEDIADO - CORREIOS</t>
  </si>
  <si>
    <t>INTERMEDIADO - LOCAÇÃO DE VEÍCULOS</t>
  </si>
  <si>
    <t>INTERMEDIADO - REPROGRAFIA (XEROX/ENCADERNAÇÃO)</t>
  </si>
  <si>
    <t>LOCAÇÃO DE MOVEIS E EQUIPAMENTOS</t>
  </si>
  <si>
    <t>MATERIAL DE ESCRITORIO E OUTROS MATERIAIS DE CONSUMO</t>
  </si>
  <si>
    <t>REPROGRAFIA</t>
  </si>
  <si>
    <t>TELEFONE FIXO</t>
  </si>
  <si>
    <t>TELEFONE MOVEL</t>
  </si>
  <si>
    <t>VEREADOR</t>
  </si>
  <si>
    <t>CLASSIFICAÇÃO</t>
  </si>
  <si>
    <t>FORNECEDOR</t>
  </si>
  <si>
    <t>CNPJ</t>
  </si>
  <si>
    <t>VALOR</t>
  </si>
  <si>
    <t>MÊS-ANO</t>
  </si>
  <si>
    <t>DAVID SOARES</t>
  </si>
  <si>
    <t>POSTO ENERGIA AUTOMOTIVA LTDA</t>
  </si>
  <si>
    <t>19.499.974/0001-90</t>
  </si>
  <si>
    <t>CUCA LEGAL AUTO SERVIÇOS LTDA</t>
  </si>
  <si>
    <t>46.296.190/0001-37</t>
  </si>
  <si>
    <t>CENTRO AUTOMOTIVO FENIX LTDA</t>
  </si>
  <si>
    <t>00.533.599/0001-29</t>
  </si>
  <si>
    <t>CENTRO AUTOMOTIVO MADRI LTDA.</t>
  </si>
  <si>
    <t>08.552.909/0001-64</t>
  </si>
  <si>
    <t>ROGERIO CESAR CAMARA ARAUJO - ME</t>
  </si>
  <si>
    <t>21.863.755/0001-90</t>
  </si>
  <si>
    <t>NACIONAL CÓPIAS S/S LTDA - EPP</t>
  </si>
  <si>
    <t>07.043.632/0001-81</t>
  </si>
  <si>
    <t>VISAGRAF GRAFICA E PAPELARIA LTDA ME</t>
  </si>
  <si>
    <t>08.173.580/0001-20</t>
  </si>
  <si>
    <t>IG EDITORA GRAFICA LTDA ME</t>
  </si>
  <si>
    <t>06.253.240/0001-84</t>
  </si>
  <si>
    <t>EVENTOS/SEMINARIOS</t>
  </si>
  <si>
    <t>LIMCOPY COM. E SERV. DE COPIAS EIRELI</t>
  </si>
  <si>
    <t>02.242.661/0001-59</t>
  </si>
  <si>
    <t>CAMARA MUNICIPAL DE SÃO PAULO</t>
  </si>
  <si>
    <t>50.176.288/0001-28</t>
  </si>
  <si>
    <t>CENTER PAPEIS COMERCIAL LTDA.</t>
  </si>
  <si>
    <t>06.226.820/0001-82</t>
  </si>
  <si>
    <t>KALUNGA COMÉRCIO INDUSTRIA GRÁFICA LTDA</t>
  </si>
  <si>
    <t>43.283.811/0139-95</t>
  </si>
  <si>
    <t>KALUNGA COM. E IND. GRÁFICA LTDA</t>
  </si>
  <si>
    <t>43.283.811/0177-10</t>
  </si>
  <si>
    <t>KALUNGA COM E IND GRAFICA LTDA</t>
  </si>
  <si>
    <t>43.283.811/0064-33</t>
  </si>
  <si>
    <t>TELEFONICA BRASIL S/A</t>
  </si>
  <si>
    <t>02.558.157/0001-62</t>
  </si>
  <si>
    <t xml:space="preserve">RESUMO DE GASTOS </t>
  </si>
  <si>
    <t>GASTO</t>
  </si>
  <si>
    <t xml:space="preserve">Média anual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</si>
</sst>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"/>
  </numFmts>
  <fonts count="17">
    <font>
      <sz val="11"/>
      <color theme="1"/>
      <name val="Arial"/>
    </font>
    <font>
      <b/>
      <sz val="11"/>
      <color theme="1"/>
      <name val="Calibri"/>
    </font>
    <font>
      <sz val="7"/>
      <color rgb="FF24292E"/>
      <name val="Quattrocento Sans"/>
    </font>
    <font>
      <sz val="11"/>
      <color theme="1"/>
      <name val="Calibri"/>
    </font>
    <font>
      <b/>
      <sz val="9"/>
      <color theme="1"/>
      <name val="Quattrocento Sans"/>
    </font>
    <font>
      <b/>
      <sz val="7"/>
      <color rgb="FF24292E"/>
      <name val="Quattrocento Sans"/>
    </font>
    <font>
      <sz val="11"/>
      <color theme="1"/>
      <name val="Calibri"/>
    </font>
    <font>
      <sz val="9"/>
      <color theme="1"/>
      <name val="Calibri"/>
    </font>
    <font>
      <b/>
      <sz val="8"/>
      <color theme="1"/>
      <name val="Calibri"/>
    </font>
    <font>
      <sz val="10"/>
      <color theme="1"/>
      <name val="Calibri"/>
    </font>
    <font>
      <b/>
      <sz val="10"/>
      <color theme="1"/>
      <name val="Calibri"/>
    </font>
    <font>
      <b/>
      <sz val="9"/>
      <color theme="1"/>
      <name val="Calibri"/>
    </font>
    <font>
      <b/>
      <sz val="10"/>
      <color theme="1"/>
      <name val="Quattrocento Sans"/>
    </font>
    <font>
      <sz val="11"/>
      <name val="Arial"/>
    </font>
    <font>
      <b/>
      <sz val="7"/>
      <color theme="1"/>
      <name val="Quattrocento Sans"/>
    </font>
    <font>
      <sz val="7"/>
      <color theme="1"/>
      <name val="Quattrocento Sans"/>
    </font>
    <font>
      <sz val="11"/>
      <color theme="1"/>
      <name val="Quattrocento Sans"/>
    </font>
  </fonts>
  <fills count="8">
    <fill>
      <patternFill patternType="none"/>
    </fill>
    <fill>
      <patternFill patternType="gray125"/>
    </fill>
    <fill>
      <patternFill patternType="solid">
        <fgColor rgb="FFF6F8FA"/>
        <bgColor rgb="FFF6F8FA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D9E2F3"/>
        <bgColor rgb="FFD9E2F3"/>
      </patternFill>
    </fill>
    <fill>
      <patternFill patternType="solid">
        <fgColor rgb="FFFFD965"/>
        <bgColor rgb="FFFFD965"/>
      </patternFill>
    </fill>
    <fill>
      <patternFill patternType="solid">
        <fgColor rgb="FF7F6000"/>
        <bgColor rgb="FF7F6000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DFE2E5"/>
      </left>
      <right style="medium">
        <color rgb="FFDFE2E5"/>
      </right>
      <top style="medium">
        <color rgb="FFDFE2E5"/>
      </top>
      <bottom style="medium">
        <color rgb="FFDFE2E5"/>
      </bottom>
      <diagonal/>
    </border>
    <border>
      <left style="medium">
        <color rgb="FFDFE2E5"/>
      </left>
      <right style="medium">
        <color rgb="FFDFE2E5"/>
      </right>
      <top/>
      <bottom style="medium">
        <color rgb="FFDFE2E5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55">
    <xf numFmtId="0" fontId="0" fillId="0" borderId="0" xfId="0" applyFont="1" applyAlignment="1"/>
    <xf numFmtId="0" fontId="1" fillId="0" borderId="0" xfId="0" applyFont="1" applyAlignment="1">
      <alignment horizontal="center"/>
    </xf>
    <xf numFmtId="0" fontId="2" fillId="2" borderId="1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3" fillId="0" borderId="0" xfId="0" applyFont="1" applyAlignment="1">
      <alignment wrapText="1"/>
    </xf>
    <xf numFmtId="0" fontId="4" fillId="0" borderId="0" xfId="0" applyFont="1"/>
    <xf numFmtId="0" fontId="4" fillId="0" borderId="0" xfId="0" applyFont="1" applyAlignment="1">
      <alignment wrapText="1"/>
    </xf>
    <xf numFmtId="0" fontId="2" fillId="3" borderId="3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left" vertical="center" wrapText="1"/>
    </xf>
    <xf numFmtId="17" fontId="2" fillId="3" borderId="3" xfId="0" applyNumberFormat="1" applyFont="1" applyFill="1" applyBorder="1" applyAlignment="1">
      <alignment horizontal="left" vertical="center"/>
    </xf>
    <xf numFmtId="0" fontId="3" fillId="0" borderId="0" xfId="0" applyFont="1"/>
    <xf numFmtId="164" fontId="3" fillId="0" borderId="0" xfId="0" applyNumberFormat="1" applyFont="1"/>
    <xf numFmtId="0" fontId="2" fillId="2" borderId="2" xfId="0" applyFont="1" applyFill="1" applyBorder="1" applyAlignment="1">
      <alignment horizontal="left" vertical="center"/>
    </xf>
    <xf numFmtId="17" fontId="2" fillId="2" borderId="2" xfId="0" applyNumberFormat="1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left" vertical="center"/>
    </xf>
    <xf numFmtId="17" fontId="2" fillId="3" borderId="2" xfId="0" applyNumberFormat="1" applyFont="1" applyFill="1" applyBorder="1" applyAlignment="1">
      <alignment horizontal="left" vertical="center"/>
    </xf>
    <xf numFmtId="4" fontId="2" fillId="3" borderId="2" xfId="0" applyNumberFormat="1" applyFont="1" applyFill="1" applyBorder="1" applyAlignment="1">
      <alignment horizontal="left" vertical="center"/>
    </xf>
    <xf numFmtId="0" fontId="5" fillId="3" borderId="2" xfId="0" applyFont="1" applyFill="1" applyBorder="1" applyAlignment="1">
      <alignment horizontal="left" vertical="center"/>
    </xf>
    <xf numFmtId="0" fontId="6" fillId="0" borderId="0" xfId="0" applyFont="1"/>
    <xf numFmtId="4" fontId="2" fillId="2" borderId="2" xfId="0" applyNumberFormat="1" applyFont="1" applyFill="1" applyBorder="1" applyAlignment="1">
      <alignment horizontal="left" vertical="center"/>
    </xf>
    <xf numFmtId="4" fontId="5" fillId="3" borderId="2" xfId="0" applyNumberFormat="1" applyFont="1" applyFill="1" applyBorder="1" applyAlignment="1">
      <alignment horizontal="left" vertical="center"/>
    </xf>
    <xf numFmtId="4" fontId="5" fillId="2" borderId="2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164" fontId="7" fillId="0" borderId="0" xfId="0" applyNumberFormat="1" applyFont="1"/>
    <xf numFmtId="0" fontId="2" fillId="2" borderId="4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 wrapText="1"/>
    </xf>
    <xf numFmtId="0" fontId="8" fillId="0" borderId="0" xfId="0" applyFont="1" applyAlignment="1">
      <alignment horizontal="left"/>
    </xf>
    <xf numFmtId="17" fontId="2" fillId="2" borderId="4" xfId="0" applyNumberFormat="1" applyFont="1" applyFill="1" applyBorder="1" applyAlignment="1">
      <alignment horizontal="left" vertical="center"/>
    </xf>
    <xf numFmtId="164" fontId="9" fillId="0" borderId="0" xfId="0" applyNumberFormat="1" applyFont="1"/>
    <xf numFmtId="164" fontId="10" fillId="0" borderId="0" xfId="0" applyNumberFormat="1" applyFont="1"/>
    <xf numFmtId="0" fontId="9" fillId="0" borderId="0" xfId="0" applyFont="1"/>
    <xf numFmtId="164" fontId="11" fillId="0" borderId="0" xfId="0" applyNumberFormat="1" applyFont="1"/>
    <xf numFmtId="4" fontId="3" fillId="0" borderId="0" xfId="0" applyNumberFormat="1" applyFont="1"/>
    <xf numFmtId="0" fontId="5" fillId="2" borderId="1" xfId="0" applyFont="1" applyFill="1" applyBorder="1" applyAlignment="1">
      <alignment horizontal="left" vertical="center"/>
    </xf>
    <xf numFmtId="0" fontId="14" fillId="0" borderId="1" xfId="0" applyFont="1" applyBorder="1" applyAlignment="1">
      <alignment horizontal="center" wrapText="1"/>
    </xf>
    <xf numFmtId="0" fontId="14" fillId="0" borderId="1" xfId="0" applyFont="1" applyBorder="1" applyAlignment="1">
      <alignment horizontal="center"/>
    </xf>
    <xf numFmtId="4" fontId="14" fillId="0" borderId="1" xfId="0" applyNumberFormat="1" applyFont="1" applyBorder="1" applyAlignment="1">
      <alignment horizontal="center"/>
    </xf>
    <xf numFmtId="4" fontId="15" fillId="0" borderId="1" xfId="0" applyNumberFormat="1" applyFont="1" applyBorder="1" applyAlignment="1">
      <alignment horizontal="center" wrapText="1"/>
    </xf>
    <xf numFmtId="4" fontId="14" fillId="4" borderId="1" xfId="0" applyNumberFormat="1" applyFont="1" applyFill="1" applyBorder="1"/>
    <xf numFmtId="4" fontId="15" fillId="0" borderId="1" xfId="0" applyNumberFormat="1" applyFont="1" applyBorder="1" applyAlignment="1">
      <alignment horizontal="center"/>
    </xf>
    <xf numFmtId="4" fontId="2" fillId="3" borderId="1" xfId="0" applyNumberFormat="1" applyFont="1" applyFill="1" applyBorder="1" applyAlignment="1">
      <alignment horizontal="center"/>
    </xf>
    <xf numFmtId="4" fontId="14" fillId="6" borderId="1" xfId="0" applyNumberFormat="1" applyFont="1" applyFill="1" applyBorder="1"/>
    <xf numFmtId="4" fontId="2" fillId="2" borderId="1" xfId="0" applyNumberFormat="1" applyFont="1" applyFill="1" applyBorder="1" applyAlignment="1">
      <alignment horizontal="center"/>
    </xf>
    <xf numFmtId="4" fontId="14" fillId="7" borderId="1" xfId="0" applyNumberFormat="1" applyFont="1" applyFill="1" applyBorder="1"/>
    <xf numFmtId="0" fontId="16" fillId="0" borderId="1" xfId="0" applyFont="1" applyBorder="1"/>
    <xf numFmtId="4" fontId="14" fillId="0" borderId="1" xfId="0" applyNumberFormat="1" applyFont="1" applyBorder="1" applyAlignment="1">
      <alignment horizontal="center" wrapText="1"/>
    </xf>
    <xf numFmtId="4" fontId="14" fillId="0" borderId="1" xfId="0" applyNumberFormat="1" applyFont="1" applyBorder="1"/>
    <xf numFmtId="0" fontId="1" fillId="0" borderId="0" xfId="0" applyFont="1" applyAlignment="1">
      <alignment horizontal="center"/>
    </xf>
    <xf numFmtId="0" fontId="0" fillId="0" borderId="0" xfId="0" applyFont="1" applyAlignment="1"/>
    <xf numFmtId="0" fontId="12" fillId="5" borderId="5" xfId="0" applyFont="1" applyFill="1" applyBorder="1" applyAlignment="1">
      <alignment horizontal="center"/>
    </xf>
    <xf numFmtId="0" fontId="13" fillId="0" borderId="6" xfId="0" applyFont="1" applyBorder="1"/>
    <xf numFmtId="0" fontId="13" fillId="0" borderId="7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c:style val="2"/>
  <c:chart>
    <c:autoTitleDeleted val="1"/>
    <c:plotArea>
      <c:layout>
        <c:manualLayout>
          <c:xMode val="edge"/>
          <c:yMode val="edge"/>
          <c:x val="0.34742690511940261"/>
          <c:y val="9.4593216016322368E-2"/>
          <c:w val="0.33349605359312179"/>
          <c:h val="0.57003074500920747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</c:spPr>
            <c:extLst>
              <c:ext xmlns:c16="http://schemas.microsoft.com/office/drawing/2014/chart" uri="{C3380CC4-5D6E-409C-BE32-E72D297353CC}">
                <c16:uniqueId val="{00000001-2DFB-44B1-A0C4-39DF9932AE4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3-2DFB-44B1-A0C4-39DF9932AE4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</c:spPr>
            <c:extLst>
              <c:ext xmlns:c16="http://schemas.microsoft.com/office/drawing/2014/chart" uri="{C3380CC4-5D6E-409C-BE32-E72D297353CC}">
                <c16:uniqueId val="{00000005-2DFB-44B1-A0C4-39DF9932AE4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</c:spPr>
            <c:extLst>
              <c:ext xmlns:c16="http://schemas.microsoft.com/office/drawing/2014/chart" uri="{C3380CC4-5D6E-409C-BE32-E72D297353CC}">
                <c16:uniqueId val="{00000007-2DFB-44B1-A0C4-39DF9932AE46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</c:spPr>
            <c:extLst>
              <c:ext xmlns:c16="http://schemas.microsoft.com/office/drawing/2014/chart" uri="{C3380CC4-5D6E-409C-BE32-E72D297353CC}">
                <c16:uniqueId val="{00000009-2DFB-44B1-A0C4-39DF9932AE46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</c:spPr>
            <c:extLst>
              <c:ext xmlns:c16="http://schemas.microsoft.com/office/drawing/2014/chart" uri="{C3380CC4-5D6E-409C-BE32-E72D297353CC}">
                <c16:uniqueId val="{0000000B-2DFB-44B1-A0C4-39DF9932AE46}"/>
              </c:ext>
            </c:extLst>
          </c:dPt>
          <c:dPt>
            <c:idx val="6"/>
            <c:bubble3D val="0"/>
            <c:spPr>
              <a:solidFill>
                <a:schemeClr val="accent1"/>
              </a:solidFill>
            </c:spPr>
            <c:extLst>
              <c:ext xmlns:c16="http://schemas.microsoft.com/office/drawing/2014/chart" uri="{C3380CC4-5D6E-409C-BE32-E72D297353CC}">
                <c16:uniqueId val="{0000000D-2DFB-44B1-A0C4-39DF9932AE46}"/>
              </c:ext>
            </c:extLst>
          </c:dPt>
          <c:dPt>
            <c:idx val="7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F-2DFB-44B1-A0C4-39DF9932AE46}"/>
              </c:ext>
            </c:extLst>
          </c:dPt>
          <c:dPt>
            <c:idx val="8"/>
            <c:bubble3D val="0"/>
            <c:spPr>
              <a:solidFill>
                <a:schemeClr val="accent3"/>
              </a:solidFill>
            </c:spPr>
            <c:extLst>
              <c:ext xmlns:c16="http://schemas.microsoft.com/office/drawing/2014/chart" uri="{C3380CC4-5D6E-409C-BE32-E72D297353CC}">
                <c16:uniqueId val="{00000011-2DFB-44B1-A0C4-39DF9932AE46}"/>
              </c:ext>
            </c:extLst>
          </c:dPt>
          <c:dPt>
            <c:idx val="9"/>
            <c:bubble3D val="0"/>
            <c:spPr>
              <a:solidFill>
                <a:schemeClr val="accent4"/>
              </a:solidFill>
            </c:spPr>
            <c:extLst>
              <c:ext xmlns:c16="http://schemas.microsoft.com/office/drawing/2014/chart" uri="{C3380CC4-5D6E-409C-BE32-E72D297353CC}">
                <c16:uniqueId val="{00000013-2DFB-44B1-A0C4-39DF9932AE46}"/>
              </c:ext>
            </c:extLst>
          </c:dPt>
          <c:dPt>
            <c:idx val="10"/>
            <c:bubble3D val="0"/>
            <c:spPr>
              <a:solidFill>
                <a:schemeClr val="accent5"/>
              </a:solidFill>
            </c:spPr>
            <c:extLst>
              <c:ext xmlns:c16="http://schemas.microsoft.com/office/drawing/2014/chart" uri="{C3380CC4-5D6E-409C-BE32-E72D297353CC}">
                <c16:uniqueId val="{00000015-2DFB-44B1-A0C4-39DF9932AE46}"/>
              </c:ext>
            </c:extLst>
          </c:dPt>
          <c:dPt>
            <c:idx val="11"/>
            <c:bubble3D val="0"/>
            <c:spPr>
              <a:solidFill>
                <a:schemeClr val="accent6"/>
              </a:solidFill>
            </c:spPr>
            <c:extLst>
              <c:ext xmlns:c16="http://schemas.microsoft.com/office/drawing/2014/chart" uri="{C3380CC4-5D6E-409C-BE32-E72D297353CC}">
                <c16:uniqueId val="{00000017-2DFB-44B1-A0C4-39DF9932AE46}"/>
              </c:ext>
            </c:extLst>
          </c:dPt>
          <c:dPt>
            <c:idx val="12"/>
            <c:bubble3D val="0"/>
            <c:spPr>
              <a:solidFill>
                <a:schemeClr val="accent1"/>
              </a:solidFill>
            </c:spPr>
            <c:extLst>
              <c:ext xmlns:c16="http://schemas.microsoft.com/office/drawing/2014/chart" uri="{C3380CC4-5D6E-409C-BE32-E72D297353CC}">
                <c16:uniqueId val="{00000019-2DFB-44B1-A0C4-39DF9932AE46}"/>
              </c:ext>
            </c:extLst>
          </c:dPt>
          <c:dPt>
            <c:idx val="13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1B-2DFB-44B1-A0C4-39DF9932AE46}"/>
              </c:ext>
            </c:extLst>
          </c:dPt>
          <c:dPt>
            <c:idx val="14"/>
            <c:bubble3D val="0"/>
            <c:spPr>
              <a:solidFill>
                <a:schemeClr val="accent3"/>
              </a:solidFill>
            </c:spPr>
            <c:extLst>
              <c:ext xmlns:c16="http://schemas.microsoft.com/office/drawing/2014/chart" uri="{C3380CC4-5D6E-409C-BE32-E72D297353CC}">
                <c16:uniqueId val="{0000001D-2DFB-44B1-A0C4-39DF9932AE46}"/>
              </c:ext>
            </c:extLst>
          </c:dPt>
          <c:dPt>
            <c:idx val="15"/>
            <c:bubble3D val="0"/>
            <c:spPr>
              <a:solidFill>
                <a:schemeClr val="accent4"/>
              </a:solidFill>
            </c:spPr>
            <c:extLst>
              <c:ext xmlns:c16="http://schemas.microsoft.com/office/drawing/2014/chart" uri="{C3380CC4-5D6E-409C-BE32-E72D297353CC}">
                <c16:uniqueId val="{0000001F-2DFB-44B1-A0C4-39DF9932AE46}"/>
              </c:ext>
            </c:extLst>
          </c:dPt>
          <c:cat>
            <c:strRef>
              <c:f>Planilha1!$A$227:$A$242</c:f>
              <c:strCache>
                <c:ptCount val="16"/>
                <c:pt idx="0">
                  <c:v>APERFEIÇOAMENTO PROFISSIONAL</c:v>
                </c:pt>
                <c:pt idx="1">
                  <c:v>ASSINATURA DE JORNAIS E REVISTAS</c:v>
                </c:pt>
                <c:pt idx="2">
                  <c:v>COMBUSTIVEL</c:v>
                </c:pt>
                <c:pt idx="3">
                  <c:v>COMPOSIÇÃO/ARTE/DIAGRAMAÇÃO/PRODUÇÃO/IMPRESSAO GRAFICA</c:v>
                </c:pt>
                <c:pt idx="4">
                  <c:v>CONTRATAÇAO DE PESSOA JURIDICA</c:v>
                </c:pt>
                <c:pt idx="5">
                  <c:v>ELABORAÇÃO/MANUTENÇAO DE SITE/HOSPEDAGEM</c:v>
                </c:pt>
                <c:pt idx="6">
                  <c:v>ESTACIONAMENTO</c:v>
                </c:pt>
                <c:pt idx="7">
                  <c:v>EVENTOS - SEMINÁRIOS</c:v>
                </c:pt>
                <c:pt idx="8">
                  <c:v>INTERMEDIADO - CORREIOS</c:v>
                </c:pt>
                <c:pt idx="9">
                  <c:v>INTERMEDIADO - LOCAÇÃO DE VEÍCULOS</c:v>
                </c:pt>
                <c:pt idx="10">
                  <c:v>INTERMEDIADO - REPROGRAFIA (XEROX/ENCADERNAÇÃO)</c:v>
                </c:pt>
                <c:pt idx="11">
                  <c:v>LOCAÇÃO DE MOVEIS E EQUIPAMENTOS</c:v>
                </c:pt>
                <c:pt idx="12">
                  <c:v>MATERIAL DE ESCRITORIO E OUTROS MATERIAIS DE CONSUMO</c:v>
                </c:pt>
                <c:pt idx="13">
                  <c:v>REPROGRAFIA</c:v>
                </c:pt>
                <c:pt idx="14">
                  <c:v>TELEFONE FIXO</c:v>
                </c:pt>
                <c:pt idx="15">
                  <c:v>TELEFONE MOVEL</c:v>
                </c:pt>
              </c:strCache>
            </c:strRef>
          </c:cat>
          <c:val>
            <c:numRef>
              <c:f>Planilha1!$E$227:$E$242</c:f>
              <c:numCache>
                <c:formatCode>#,##0.00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5323.86</c:v>
                </c:pt>
                <c:pt idx="3">
                  <c:v>12920.89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175</c:v>
                </c:pt>
                <c:pt idx="8">
                  <c:v>1023.6533333333332</c:v>
                </c:pt>
                <c:pt idx="9">
                  <c:v>17713.49666666667</c:v>
                </c:pt>
                <c:pt idx="10">
                  <c:v>0</c:v>
                </c:pt>
                <c:pt idx="11">
                  <c:v>0</c:v>
                </c:pt>
                <c:pt idx="12">
                  <c:v>4204.5599999999986</c:v>
                </c:pt>
                <c:pt idx="13">
                  <c:v>0</c:v>
                </c:pt>
                <c:pt idx="14">
                  <c:v>655.78999999999985</c:v>
                </c:pt>
                <c:pt idx="15">
                  <c:v>3414.5466666666666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0-2DFB-44B1-A0C4-39DF9932AE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b"/>
      <c:layout>
        <c:manualLayout>
          <c:xMode val="edge"/>
          <c:yMode val="edge"/>
          <c:x val="0"/>
          <c:y val="0.69777876847260967"/>
        </c:manualLayout>
      </c:layout>
      <c:overlay val="0"/>
      <c:txPr>
        <a:bodyPr/>
        <a:lstStyle/>
        <a:p>
          <a:pPr lvl="0">
            <a:defRPr sz="900" b="0" i="0">
              <a:solidFill>
                <a:srgbClr val="1A1A1A"/>
              </a:solidFill>
              <a:latin typeface="+mn-lt"/>
            </a:defRPr>
          </a:pPr>
          <a:endParaRPr lang="pt-BR"/>
        </a:p>
      </c:txPr>
    </c:legend>
    <c:plotVisOnly val="1"/>
    <c:dispBlanksAs val="zero"/>
    <c:showDLblsOverMax val="1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476250</xdr:colOff>
      <xdr:row>226</xdr:row>
      <xdr:rowOff>57150</xdr:rowOff>
    </xdr:from>
    <xdr:ext cx="8143875" cy="290512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000"/>
  <sheetViews>
    <sheetView tabSelected="1" workbookViewId="0">
      <selection sqref="A1:F1"/>
    </sheetView>
  </sheetViews>
  <sheetFormatPr defaultColWidth="12.625" defaultRowHeight="15" customHeight="1"/>
  <cols>
    <col min="1" max="1" width="10.875" customWidth="1"/>
    <col min="2" max="3" width="16" customWidth="1"/>
    <col min="4" max="4" width="11.75" customWidth="1"/>
    <col min="5" max="5" width="9.875" customWidth="1"/>
    <col min="6" max="11" width="7.625" customWidth="1"/>
    <col min="12" max="12" width="8.125" customWidth="1"/>
    <col min="13" max="13" width="9" customWidth="1"/>
    <col min="14" max="17" width="7.625" customWidth="1"/>
    <col min="18" max="18" width="8.125" customWidth="1"/>
    <col min="19" max="19" width="9" customWidth="1"/>
    <col min="20" max="21" width="7.625" customWidth="1"/>
    <col min="22" max="22" width="8.875" customWidth="1"/>
    <col min="23" max="23" width="7.625" customWidth="1"/>
    <col min="24" max="25" width="8.125" customWidth="1"/>
    <col min="26" max="26" width="7.625" customWidth="1"/>
    <col min="27" max="27" width="9.375" customWidth="1"/>
    <col min="28" max="29" width="7.625" customWidth="1"/>
  </cols>
  <sheetData>
    <row r="1" spans="1:29" ht="14.25" customHeight="1">
      <c r="A1" s="50" t="s">
        <v>0</v>
      </c>
      <c r="B1" s="51"/>
      <c r="C1" s="51"/>
      <c r="D1" s="51"/>
      <c r="E1" s="51"/>
      <c r="F1" s="51"/>
    </row>
    <row r="2" spans="1:29" ht="14.25" customHeight="1">
      <c r="A2" s="50" t="s">
        <v>1</v>
      </c>
      <c r="B2" s="51"/>
      <c r="C2" s="51"/>
      <c r="D2" s="51"/>
      <c r="E2" s="51"/>
      <c r="F2" s="51"/>
    </row>
    <row r="3" spans="1:29" ht="14.25" customHeight="1">
      <c r="A3" s="50" t="s">
        <v>2</v>
      </c>
      <c r="B3" s="51"/>
      <c r="C3" s="51"/>
      <c r="D3" s="51"/>
      <c r="E3" s="51"/>
      <c r="F3" s="51"/>
    </row>
    <row r="4" spans="1:29" ht="14.25" customHeight="1">
      <c r="A4" s="1"/>
      <c r="B4" s="1"/>
      <c r="C4" s="1"/>
      <c r="D4" s="1"/>
      <c r="E4" s="1"/>
      <c r="F4" s="1"/>
      <c r="J4" s="2" t="s">
        <v>3</v>
      </c>
      <c r="K4" s="3" t="s">
        <v>4</v>
      </c>
      <c r="L4" s="2" t="s">
        <v>5</v>
      </c>
      <c r="M4" s="4" t="s">
        <v>6</v>
      </c>
      <c r="N4" s="2" t="s">
        <v>7</v>
      </c>
      <c r="O4" s="2" t="s">
        <v>8</v>
      </c>
      <c r="P4" s="2" t="s">
        <v>9</v>
      </c>
      <c r="Q4" s="2" t="s">
        <v>10</v>
      </c>
      <c r="R4" s="2" t="s">
        <v>11</v>
      </c>
      <c r="S4" s="4" t="s">
        <v>12</v>
      </c>
      <c r="T4" s="5" t="s">
        <v>13</v>
      </c>
      <c r="U4" s="4" t="s">
        <v>14</v>
      </c>
      <c r="V4" s="2" t="s">
        <v>15</v>
      </c>
      <c r="W4" s="2" t="s">
        <v>16</v>
      </c>
      <c r="X4" s="6" t="s">
        <v>17</v>
      </c>
      <c r="Y4" s="4" t="s">
        <v>18</v>
      </c>
    </row>
    <row r="5" spans="1:29" ht="14.25" customHeight="1">
      <c r="B5" s="7"/>
      <c r="C5" s="7"/>
    </row>
    <row r="6" spans="1:29" ht="14.25" customHeight="1">
      <c r="A6" s="8" t="s">
        <v>19</v>
      </c>
      <c r="B6" s="9" t="s">
        <v>20</v>
      </c>
      <c r="C6" s="9" t="s">
        <v>21</v>
      </c>
      <c r="D6" s="8" t="s">
        <v>22</v>
      </c>
      <c r="E6" s="8" t="s">
        <v>23</v>
      </c>
      <c r="F6" s="8" t="s">
        <v>24</v>
      </c>
    </row>
    <row r="7" spans="1:29" ht="14.25" customHeight="1">
      <c r="A7" s="10" t="s">
        <v>25</v>
      </c>
      <c r="B7" s="11" t="s">
        <v>5</v>
      </c>
      <c r="C7" s="11" t="s">
        <v>26</v>
      </c>
      <c r="D7" s="10" t="s">
        <v>27</v>
      </c>
      <c r="E7" s="10">
        <v>380</v>
      </c>
      <c r="F7" s="12">
        <v>42767</v>
      </c>
      <c r="G7" s="13"/>
      <c r="H7" s="13"/>
      <c r="I7" s="13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</row>
    <row r="8" spans="1:29" ht="14.25" customHeight="1">
      <c r="A8" s="15" t="s">
        <v>25</v>
      </c>
      <c r="B8" s="3" t="s">
        <v>5</v>
      </c>
      <c r="C8" s="3" t="s">
        <v>28</v>
      </c>
      <c r="D8" s="15" t="s">
        <v>29</v>
      </c>
      <c r="E8" s="15">
        <v>100</v>
      </c>
      <c r="F8" s="16">
        <v>42767</v>
      </c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</row>
    <row r="9" spans="1:29" ht="14.25" customHeight="1">
      <c r="A9" s="17" t="s">
        <v>25</v>
      </c>
      <c r="B9" s="5" t="s">
        <v>5</v>
      </c>
      <c r="C9" s="5" t="s">
        <v>30</v>
      </c>
      <c r="D9" s="17" t="s">
        <v>31</v>
      </c>
      <c r="E9" s="17">
        <v>472.89</v>
      </c>
      <c r="F9" s="18">
        <v>42795</v>
      </c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</row>
    <row r="10" spans="1:29" ht="14.25" customHeight="1">
      <c r="A10" s="15" t="s">
        <v>25</v>
      </c>
      <c r="B10" s="3" t="s">
        <v>5</v>
      </c>
      <c r="C10" s="3" t="s">
        <v>26</v>
      </c>
      <c r="D10" s="15" t="s">
        <v>27</v>
      </c>
      <c r="E10" s="15">
        <v>100</v>
      </c>
      <c r="F10" s="16">
        <v>42795</v>
      </c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</row>
    <row r="11" spans="1:29" ht="14.25" customHeight="1">
      <c r="A11" s="17" t="s">
        <v>25</v>
      </c>
      <c r="B11" s="5" t="s">
        <v>5</v>
      </c>
      <c r="C11" s="5" t="s">
        <v>28</v>
      </c>
      <c r="D11" s="17" t="s">
        <v>29</v>
      </c>
      <c r="E11" s="17">
        <v>150</v>
      </c>
      <c r="F11" s="18">
        <v>42795</v>
      </c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</row>
    <row r="12" spans="1:29" ht="14.25" customHeight="1">
      <c r="A12" s="17" t="s">
        <v>25</v>
      </c>
      <c r="B12" s="5" t="s">
        <v>5</v>
      </c>
      <c r="C12" s="5" t="s">
        <v>30</v>
      </c>
      <c r="D12" s="17" t="s">
        <v>31</v>
      </c>
      <c r="E12" s="17">
        <v>766.84</v>
      </c>
      <c r="F12" s="18">
        <v>42826</v>
      </c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</row>
    <row r="13" spans="1:29" ht="14.25" customHeight="1">
      <c r="A13" s="15" t="s">
        <v>25</v>
      </c>
      <c r="B13" s="3" t="s">
        <v>5</v>
      </c>
      <c r="C13" s="3" t="s">
        <v>26</v>
      </c>
      <c r="D13" s="15" t="s">
        <v>27</v>
      </c>
      <c r="E13" s="15">
        <v>100</v>
      </c>
      <c r="F13" s="16">
        <v>42826</v>
      </c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</row>
    <row r="14" spans="1:29" ht="14.25" customHeight="1">
      <c r="A14" s="17" t="s">
        <v>25</v>
      </c>
      <c r="B14" s="5" t="s">
        <v>5</v>
      </c>
      <c r="C14" s="5" t="s">
        <v>30</v>
      </c>
      <c r="D14" s="17" t="s">
        <v>31</v>
      </c>
      <c r="E14" s="17">
        <v>731.5</v>
      </c>
      <c r="F14" s="18">
        <v>42856</v>
      </c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</row>
    <row r="15" spans="1:29" ht="14.25" customHeight="1">
      <c r="A15" s="15" t="s">
        <v>25</v>
      </c>
      <c r="B15" s="3" t="s">
        <v>5</v>
      </c>
      <c r="C15" s="3" t="s">
        <v>30</v>
      </c>
      <c r="D15" s="15" t="s">
        <v>31</v>
      </c>
      <c r="E15" s="15">
        <v>548.38</v>
      </c>
      <c r="F15" s="16">
        <v>42887</v>
      </c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</row>
    <row r="16" spans="1:29" ht="14.25" customHeight="1">
      <c r="A16" s="17" t="s">
        <v>25</v>
      </c>
      <c r="B16" s="5" t="s">
        <v>5</v>
      </c>
      <c r="C16" s="5" t="s">
        <v>30</v>
      </c>
      <c r="D16" s="17" t="s">
        <v>31</v>
      </c>
      <c r="E16" s="17">
        <v>139.96</v>
      </c>
      <c r="F16" s="18">
        <v>42917</v>
      </c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</row>
    <row r="17" spans="1:29" ht="14.25" customHeight="1">
      <c r="A17" s="15" t="s">
        <v>25</v>
      </c>
      <c r="B17" s="3" t="s">
        <v>5</v>
      </c>
      <c r="C17" s="3" t="s">
        <v>30</v>
      </c>
      <c r="D17" s="15" t="s">
        <v>31</v>
      </c>
      <c r="E17" s="15">
        <v>653.02</v>
      </c>
      <c r="F17" s="16">
        <v>42948</v>
      </c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</row>
    <row r="18" spans="1:29" ht="14.25" customHeight="1">
      <c r="A18" s="17" t="s">
        <v>25</v>
      </c>
      <c r="B18" s="5" t="s">
        <v>5</v>
      </c>
      <c r="C18" s="5" t="s">
        <v>30</v>
      </c>
      <c r="D18" s="17" t="s">
        <v>31</v>
      </c>
      <c r="E18" s="17">
        <v>752.02</v>
      </c>
      <c r="F18" s="18">
        <v>42979</v>
      </c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</row>
    <row r="19" spans="1:29" ht="14.25" customHeight="1">
      <c r="A19" s="15" t="s">
        <v>25</v>
      </c>
      <c r="B19" s="3" t="s">
        <v>5</v>
      </c>
      <c r="C19" s="3" t="s">
        <v>30</v>
      </c>
      <c r="D19" s="15" t="s">
        <v>31</v>
      </c>
      <c r="E19" s="15">
        <v>823.98</v>
      </c>
      <c r="F19" s="16">
        <v>43009</v>
      </c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</row>
    <row r="20" spans="1:29" ht="14.25" customHeight="1">
      <c r="A20" s="17" t="s">
        <v>25</v>
      </c>
      <c r="B20" s="5" t="s">
        <v>5</v>
      </c>
      <c r="C20" s="5" t="s">
        <v>30</v>
      </c>
      <c r="D20" s="17" t="s">
        <v>31</v>
      </c>
      <c r="E20" s="19">
        <v>1007.24</v>
      </c>
      <c r="F20" s="18">
        <v>43040</v>
      </c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</row>
    <row r="21" spans="1:29" ht="14.25" customHeight="1">
      <c r="A21" s="17" t="s">
        <v>25</v>
      </c>
      <c r="B21" s="5" t="s">
        <v>5</v>
      </c>
      <c r="C21" s="5" t="s">
        <v>30</v>
      </c>
      <c r="D21" s="17" t="s">
        <v>31</v>
      </c>
      <c r="E21" s="17">
        <v>403.04</v>
      </c>
      <c r="F21" s="18">
        <v>43070</v>
      </c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</row>
    <row r="22" spans="1:29" ht="14.25" customHeight="1">
      <c r="A22" s="17"/>
      <c r="B22" s="5"/>
      <c r="C22" s="5"/>
      <c r="D22" s="17"/>
      <c r="E22" s="20">
        <f>SUM(E7:E21)</f>
        <v>7128.87</v>
      </c>
      <c r="F22" s="18"/>
      <c r="I22" s="21">
        <v>2017</v>
      </c>
      <c r="J22" s="14"/>
      <c r="K22" s="14"/>
      <c r="L22" s="14">
        <f>+E22</f>
        <v>7128.87</v>
      </c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</row>
    <row r="23" spans="1:29" ht="14.25" customHeight="1">
      <c r="A23" s="17"/>
      <c r="B23" s="5"/>
      <c r="C23" s="5"/>
      <c r="D23" s="17"/>
      <c r="E23" s="17"/>
      <c r="F23" s="18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</row>
    <row r="24" spans="1:29" ht="14.25" customHeight="1">
      <c r="A24" s="17"/>
      <c r="B24" s="5"/>
      <c r="C24" s="5"/>
      <c r="D24" s="17"/>
      <c r="E24" s="17"/>
      <c r="F24" s="18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</row>
    <row r="25" spans="1:29" ht="14.25" customHeight="1">
      <c r="A25" s="15" t="s">
        <v>25</v>
      </c>
      <c r="B25" s="3" t="s">
        <v>5</v>
      </c>
      <c r="C25" s="3" t="s">
        <v>30</v>
      </c>
      <c r="D25" s="15" t="s">
        <v>31</v>
      </c>
      <c r="E25" s="22">
        <v>1109.74</v>
      </c>
      <c r="F25" s="16">
        <v>43132</v>
      </c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</row>
    <row r="26" spans="1:29" ht="14.25" customHeight="1">
      <c r="A26" s="17" t="s">
        <v>25</v>
      </c>
      <c r="B26" s="5" t="s">
        <v>5</v>
      </c>
      <c r="C26" s="5" t="s">
        <v>30</v>
      </c>
      <c r="D26" s="17" t="s">
        <v>31</v>
      </c>
      <c r="E26" s="17">
        <v>774.1</v>
      </c>
      <c r="F26" s="18">
        <v>43160</v>
      </c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</row>
    <row r="27" spans="1:29" ht="14.25" customHeight="1">
      <c r="A27" s="15" t="s">
        <v>25</v>
      </c>
      <c r="B27" s="3" t="s">
        <v>5</v>
      </c>
      <c r="C27" s="3" t="s">
        <v>32</v>
      </c>
      <c r="D27" s="15" t="s">
        <v>33</v>
      </c>
      <c r="E27" s="15">
        <v>175.85</v>
      </c>
      <c r="F27" s="16">
        <v>43160</v>
      </c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</row>
    <row r="28" spans="1:29" ht="14.25" customHeight="1">
      <c r="A28" s="17" t="s">
        <v>25</v>
      </c>
      <c r="B28" s="5" t="s">
        <v>5</v>
      </c>
      <c r="C28" s="5" t="s">
        <v>26</v>
      </c>
      <c r="D28" s="17" t="s">
        <v>27</v>
      </c>
      <c r="E28" s="17">
        <v>100</v>
      </c>
      <c r="F28" s="18">
        <v>43160</v>
      </c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</row>
    <row r="29" spans="1:29" ht="14.25" customHeight="1">
      <c r="A29" s="15" t="s">
        <v>25</v>
      </c>
      <c r="B29" s="3" t="s">
        <v>5</v>
      </c>
      <c r="C29" s="3" t="s">
        <v>30</v>
      </c>
      <c r="D29" s="15" t="s">
        <v>31</v>
      </c>
      <c r="E29" s="15">
        <v>853.21</v>
      </c>
      <c r="F29" s="16">
        <v>43191</v>
      </c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</row>
    <row r="30" spans="1:29" ht="14.25" customHeight="1">
      <c r="A30" s="15" t="s">
        <v>25</v>
      </c>
      <c r="B30" s="3" t="s">
        <v>5</v>
      </c>
      <c r="C30" s="3" t="s">
        <v>30</v>
      </c>
      <c r="D30" s="15" t="s">
        <v>31</v>
      </c>
      <c r="E30" s="22">
        <v>1123.2</v>
      </c>
      <c r="F30" s="16">
        <v>43221</v>
      </c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</row>
    <row r="31" spans="1:29" ht="14.25" customHeight="1">
      <c r="A31" s="17" t="s">
        <v>25</v>
      </c>
      <c r="B31" s="5" t="s">
        <v>5</v>
      </c>
      <c r="C31" s="5" t="s">
        <v>30</v>
      </c>
      <c r="D31" s="17" t="s">
        <v>31</v>
      </c>
      <c r="E31" s="17">
        <v>957.15</v>
      </c>
      <c r="F31" s="18">
        <v>43252</v>
      </c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</row>
    <row r="32" spans="1:29" ht="14.25" customHeight="1">
      <c r="A32" s="15" t="s">
        <v>25</v>
      </c>
      <c r="B32" s="3" t="s">
        <v>5</v>
      </c>
      <c r="C32" s="3" t="s">
        <v>30</v>
      </c>
      <c r="D32" s="15" t="s">
        <v>31</v>
      </c>
      <c r="E32" s="15">
        <v>944.63</v>
      </c>
      <c r="F32" s="16">
        <v>43282</v>
      </c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</row>
    <row r="33" spans="1:29" ht="14.25" customHeight="1">
      <c r="A33" s="15" t="s">
        <v>25</v>
      </c>
      <c r="B33" s="3" t="s">
        <v>5</v>
      </c>
      <c r="C33" s="3" t="s">
        <v>30</v>
      </c>
      <c r="D33" s="15" t="s">
        <v>31</v>
      </c>
      <c r="E33" s="15">
        <v>434.52</v>
      </c>
      <c r="F33" s="16">
        <v>43313</v>
      </c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</row>
    <row r="34" spans="1:29" ht="14.25" customHeight="1">
      <c r="A34" s="17" t="s">
        <v>25</v>
      </c>
      <c r="B34" s="5" t="s">
        <v>5</v>
      </c>
      <c r="C34" s="5" t="s">
        <v>26</v>
      </c>
      <c r="D34" s="17" t="s">
        <v>27</v>
      </c>
      <c r="E34" s="17">
        <v>100</v>
      </c>
      <c r="F34" s="18">
        <v>43313</v>
      </c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</row>
    <row r="35" spans="1:29" ht="14.25" customHeight="1">
      <c r="A35" s="15" t="s">
        <v>25</v>
      </c>
      <c r="B35" s="3" t="s">
        <v>5</v>
      </c>
      <c r="C35" s="3" t="s">
        <v>30</v>
      </c>
      <c r="D35" s="15" t="s">
        <v>31</v>
      </c>
      <c r="E35" s="15">
        <v>798.71</v>
      </c>
      <c r="F35" s="16">
        <v>43374</v>
      </c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</row>
    <row r="36" spans="1:29" ht="14.25" customHeight="1">
      <c r="A36" s="17" t="s">
        <v>25</v>
      </c>
      <c r="B36" s="5" t="s">
        <v>5</v>
      </c>
      <c r="C36" s="5" t="s">
        <v>26</v>
      </c>
      <c r="D36" s="17" t="s">
        <v>27</v>
      </c>
      <c r="E36" s="17">
        <v>100</v>
      </c>
      <c r="F36" s="18">
        <v>43374</v>
      </c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</row>
    <row r="37" spans="1:29" ht="14.25" customHeight="1">
      <c r="A37" s="15" t="s">
        <v>25</v>
      </c>
      <c r="B37" s="3" t="s">
        <v>5</v>
      </c>
      <c r="C37" s="3" t="s">
        <v>30</v>
      </c>
      <c r="D37" s="15" t="s">
        <v>31</v>
      </c>
      <c r="E37" s="15">
        <v>327.06</v>
      </c>
      <c r="F37" s="16">
        <v>43405</v>
      </c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</row>
    <row r="38" spans="1:29" ht="14.25" customHeight="1">
      <c r="A38" s="17" t="s">
        <v>25</v>
      </c>
      <c r="B38" s="5" t="s">
        <v>5</v>
      </c>
      <c r="C38" s="5" t="s">
        <v>30</v>
      </c>
      <c r="D38" s="17" t="s">
        <v>31</v>
      </c>
      <c r="E38" s="17">
        <v>763.01</v>
      </c>
      <c r="F38" s="18">
        <v>43435</v>
      </c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</row>
    <row r="39" spans="1:29" ht="14.25" customHeight="1">
      <c r="A39" s="17"/>
      <c r="B39" s="5"/>
      <c r="C39" s="5"/>
      <c r="D39" s="17"/>
      <c r="E39" s="23">
        <f>SUM(E25:E38)</f>
        <v>8561.18</v>
      </c>
      <c r="F39" s="18"/>
      <c r="I39" s="21">
        <v>2018</v>
      </c>
      <c r="J39" s="14"/>
      <c r="K39" s="14"/>
      <c r="L39" s="14">
        <f>+E39</f>
        <v>8561.18</v>
      </c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</row>
    <row r="40" spans="1:29" ht="14.25" customHeight="1">
      <c r="A40" s="17"/>
      <c r="B40" s="5"/>
      <c r="C40" s="5"/>
      <c r="D40" s="17"/>
      <c r="E40" s="17"/>
      <c r="F40" s="18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</row>
    <row r="41" spans="1:29" ht="14.25" customHeight="1">
      <c r="A41" s="17"/>
      <c r="B41" s="5"/>
      <c r="C41" s="5"/>
      <c r="D41" s="17"/>
      <c r="E41" s="17"/>
      <c r="F41" s="18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</row>
    <row r="42" spans="1:29" ht="14.25" customHeight="1">
      <c r="A42" s="17" t="s">
        <v>25</v>
      </c>
      <c r="B42" s="5" t="s">
        <v>5</v>
      </c>
      <c r="C42" s="5" t="s">
        <v>26</v>
      </c>
      <c r="D42" s="17" t="s">
        <v>27</v>
      </c>
      <c r="E42" s="17">
        <v>281.52999999999997</v>
      </c>
      <c r="F42" s="18">
        <v>43466</v>
      </c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</row>
    <row r="43" spans="1:29" ht="14.25" customHeight="1">
      <c r="A43" s="17"/>
      <c r="B43" s="5"/>
      <c r="C43" s="5"/>
      <c r="D43" s="17"/>
      <c r="E43" s="20">
        <f>+E42</f>
        <v>281.52999999999997</v>
      </c>
      <c r="F43" s="18"/>
      <c r="I43" s="21">
        <v>2019</v>
      </c>
      <c r="J43" s="14"/>
      <c r="K43" s="14"/>
      <c r="L43" s="14">
        <f>+E43</f>
        <v>281.52999999999997</v>
      </c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</row>
    <row r="44" spans="1:29" ht="14.25" customHeight="1">
      <c r="A44" s="17"/>
      <c r="B44" s="5"/>
      <c r="C44" s="5"/>
      <c r="D44" s="17"/>
      <c r="E44" s="17"/>
      <c r="F44" s="18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</row>
    <row r="45" spans="1:29" ht="14.25" customHeight="1">
      <c r="A45" s="17"/>
      <c r="B45" s="5"/>
      <c r="C45" s="5"/>
      <c r="D45" s="17"/>
      <c r="E45" s="17"/>
      <c r="F45" s="18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</row>
    <row r="46" spans="1:29" ht="14.25" customHeight="1">
      <c r="A46" s="15" t="s">
        <v>25</v>
      </c>
      <c r="B46" s="3" t="s">
        <v>6</v>
      </c>
      <c r="C46" s="3" t="s">
        <v>34</v>
      </c>
      <c r="D46" s="15" t="s">
        <v>35</v>
      </c>
      <c r="E46" s="22">
        <v>5946</v>
      </c>
      <c r="F46" s="16">
        <v>42736</v>
      </c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</row>
    <row r="47" spans="1:29" ht="14.25" customHeight="1">
      <c r="A47" s="17" t="s">
        <v>25</v>
      </c>
      <c r="B47" s="5" t="s">
        <v>6</v>
      </c>
      <c r="C47" s="5" t="s">
        <v>36</v>
      </c>
      <c r="D47" s="17" t="s">
        <v>37</v>
      </c>
      <c r="E47" s="17">
        <v>148.65</v>
      </c>
      <c r="F47" s="18">
        <v>42767</v>
      </c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</row>
    <row r="48" spans="1:29" ht="14.25" customHeight="1">
      <c r="A48" s="15" t="s">
        <v>25</v>
      </c>
      <c r="B48" s="3" t="s">
        <v>6</v>
      </c>
      <c r="C48" s="3" t="s">
        <v>38</v>
      </c>
      <c r="D48" s="15" t="s">
        <v>39</v>
      </c>
      <c r="E48" s="22">
        <v>7800</v>
      </c>
      <c r="F48" s="16">
        <v>43040</v>
      </c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</row>
    <row r="49" spans="1:29" ht="14.25" customHeight="1">
      <c r="A49" s="15" t="s">
        <v>25</v>
      </c>
      <c r="B49" s="3" t="s">
        <v>6</v>
      </c>
      <c r="C49" s="3" t="s">
        <v>38</v>
      </c>
      <c r="D49" s="15" t="s">
        <v>39</v>
      </c>
      <c r="E49" s="22">
        <v>7800</v>
      </c>
      <c r="F49" s="16">
        <v>43070</v>
      </c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</row>
    <row r="50" spans="1:29" ht="14.25" customHeight="1">
      <c r="A50" s="15"/>
      <c r="B50" s="3"/>
      <c r="C50" s="3"/>
      <c r="D50" s="15"/>
      <c r="E50" s="24">
        <f>SUM(E46:E49)</f>
        <v>21694.65</v>
      </c>
      <c r="F50" s="16"/>
      <c r="I50" s="21">
        <v>2017</v>
      </c>
      <c r="J50" s="14"/>
      <c r="K50" s="14"/>
      <c r="L50" s="14"/>
      <c r="M50" s="14">
        <f>+E50</f>
        <v>21694.65</v>
      </c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</row>
    <row r="51" spans="1:29" ht="14.25" customHeight="1">
      <c r="A51" s="15"/>
      <c r="B51" s="3"/>
      <c r="C51" s="3"/>
      <c r="D51" s="15"/>
      <c r="E51" s="22"/>
      <c r="F51" s="16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</row>
    <row r="52" spans="1:29" ht="14.25" customHeight="1">
      <c r="A52" s="15"/>
      <c r="B52" s="3"/>
      <c r="C52" s="3"/>
      <c r="D52" s="15"/>
      <c r="E52" s="22"/>
      <c r="F52" s="16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</row>
    <row r="53" spans="1:29" ht="14.25" customHeight="1">
      <c r="A53" s="17" t="s">
        <v>25</v>
      </c>
      <c r="B53" s="5" t="s">
        <v>6</v>
      </c>
      <c r="C53" s="5" t="s">
        <v>38</v>
      </c>
      <c r="D53" s="17" t="s">
        <v>39</v>
      </c>
      <c r="E53" s="19">
        <v>1500</v>
      </c>
      <c r="F53" s="18">
        <v>43132</v>
      </c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</row>
    <row r="54" spans="1:29" ht="14.25" customHeight="1">
      <c r="A54" s="15" t="s">
        <v>25</v>
      </c>
      <c r="B54" s="3" t="s">
        <v>6</v>
      </c>
      <c r="C54" s="3" t="s">
        <v>40</v>
      </c>
      <c r="D54" s="15" t="s">
        <v>41</v>
      </c>
      <c r="E54" s="15">
        <v>168.02</v>
      </c>
      <c r="F54" s="16">
        <v>43160</v>
      </c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</row>
    <row r="55" spans="1:29" ht="14.25" customHeight="1">
      <c r="A55" s="17" t="s">
        <v>25</v>
      </c>
      <c r="B55" s="5" t="s">
        <v>6</v>
      </c>
      <c r="C55" s="5" t="s">
        <v>38</v>
      </c>
      <c r="D55" s="17" t="s">
        <v>39</v>
      </c>
      <c r="E55" s="17">
        <v>0</v>
      </c>
      <c r="F55" s="18">
        <v>43160</v>
      </c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</row>
    <row r="56" spans="1:29" ht="14.25" customHeight="1">
      <c r="A56" s="17" t="s">
        <v>25</v>
      </c>
      <c r="B56" s="5" t="s">
        <v>6</v>
      </c>
      <c r="C56" s="5" t="s">
        <v>38</v>
      </c>
      <c r="D56" s="17" t="s">
        <v>39</v>
      </c>
      <c r="E56" s="17">
        <v>0</v>
      </c>
      <c r="F56" s="18">
        <v>43191</v>
      </c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4"/>
      <c r="AC56" s="14"/>
    </row>
    <row r="57" spans="1:29" ht="14.25" customHeight="1">
      <c r="A57" s="17" t="s">
        <v>25</v>
      </c>
      <c r="B57" s="5" t="s">
        <v>6</v>
      </c>
      <c r="C57" s="5" t="s">
        <v>38</v>
      </c>
      <c r="D57" s="17" t="s">
        <v>39</v>
      </c>
      <c r="E57" s="19">
        <v>3000</v>
      </c>
      <c r="F57" s="18">
        <v>43221</v>
      </c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</row>
    <row r="58" spans="1:29" ht="14.25" customHeight="1">
      <c r="A58" s="15" t="s">
        <v>25</v>
      </c>
      <c r="B58" s="3" t="s">
        <v>6</v>
      </c>
      <c r="C58" s="3" t="s">
        <v>34</v>
      </c>
      <c r="D58" s="15" t="s">
        <v>35</v>
      </c>
      <c r="E58" s="15">
        <v>0</v>
      </c>
      <c r="F58" s="16">
        <v>43252</v>
      </c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4"/>
      <c r="AB58" s="14"/>
      <c r="AC58" s="14"/>
    </row>
    <row r="59" spans="1:29" ht="14.25" customHeight="1">
      <c r="A59" s="17" t="s">
        <v>25</v>
      </c>
      <c r="B59" s="5" t="s">
        <v>6</v>
      </c>
      <c r="C59" s="5" t="s">
        <v>34</v>
      </c>
      <c r="D59" s="17" t="s">
        <v>35</v>
      </c>
      <c r="E59" s="19">
        <v>5500</v>
      </c>
      <c r="F59" s="18">
        <v>43405</v>
      </c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</row>
    <row r="60" spans="1:29" ht="14.25" customHeight="1">
      <c r="A60" s="17"/>
      <c r="B60" s="5"/>
      <c r="C60" s="5"/>
      <c r="D60" s="17"/>
      <c r="E60" s="23">
        <f>SUM(E53:E59)</f>
        <v>10168.02</v>
      </c>
      <c r="F60" s="18"/>
      <c r="I60" s="21">
        <v>2018</v>
      </c>
      <c r="J60" s="14"/>
      <c r="K60" s="14"/>
      <c r="L60" s="14"/>
      <c r="M60" s="14">
        <f>+E60</f>
        <v>10168.02</v>
      </c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</row>
    <row r="61" spans="1:29" ht="14.25" customHeight="1">
      <c r="A61" s="17"/>
      <c r="B61" s="5"/>
      <c r="C61" s="5"/>
      <c r="D61" s="17"/>
      <c r="E61" s="19"/>
      <c r="F61" s="18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</row>
    <row r="62" spans="1:29" ht="14.25" customHeight="1">
      <c r="A62" s="17"/>
      <c r="B62" s="5"/>
      <c r="C62" s="5"/>
      <c r="D62" s="17"/>
      <c r="E62" s="19"/>
      <c r="F62" s="18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  <c r="AA62" s="14"/>
      <c r="AB62" s="14"/>
      <c r="AC62" s="14"/>
    </row>
    <row r="63" spans="1:29" ht="14.25" customHeight="1">
      <c r="A63" s="15" t="s">
        <v>25</v>
      </c>
      <c r="B63" s="3" t="s">
        <v>6</v>
      </c>
      <c r="C63" s="3" t="s">
        <v>34</v>
      </c>
      <c r="D63" s="15" t="s">
        <v>35</v>
      </c>
      <c r="E63" s="22">
        <v>6900</v>
      </c>
      <c r="F63" s="16">
        <v>43466</v>
      </c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  <c r="AA63" s="14"/>
      <c r="AB63" s="14"/>
      <c r="AC63" s="14"/>
    </row>
    <row r="64" spans="1:29" ht="14.25" customHeight="1">
      <c r="A64" s="15"/>
      <c r="B64" s="3"/>
      <c r="C64" s="3"/>
      <c r="D64" s="15"/>
      <c r="E64" s="24">
        <f>+E63</f>
        <v>6900</v>
      </c>
      <c r="F64" s="16"/>
      <c r="I64" s="21">
        <v>2019</v>
      </c>
      <c r="J64" s="14"/>
      <c r="K64" s="14"/>
      <c r="L64" s="14"/>
      <c r="M64" s="14">
        <f>+E64</f>
        <v>6900</v>
      </c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  <c r="AA64" s="14"/>
      <c r="AB64" s="14"/>
      <c r="AC64" s="14"/>
    </row>
    <row r="65" spans="1:29" ht="14.25" customHeight="1">
      <c r="A65" s="15"/>
      <c r="B65" s="3"/>
      <c r="C65" s="3"/>
      <c r="D65" s="15"/>
      <c r="E65" s="22"/>
      <c r="F65" s="16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  <c r="AA65" s="14"/>
      <c r="AB65" s="14"/>
      <c r="AC65" s="14"/>
    </row>
    <row r="66" spans="1:29" ht="14.25" customHeight="1">
      <c r="A66" s="15"/>
      <c r="B66" s="3"/>
      <c r="C66" s="3"/>
      <c r="D66" s="15"/>
      <c r="E66" s="22"/>
      <c r="F66" s="16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  <c r="AA66" s="14"/>
      <c r="AB66" s="14"/>
      <c r="AC66" s="14"/>
    </row>
    <row r="67" spans="1:29" ht="14.25" customHeight="1">
      <c r="A67" s="15" t="s">
        <v>25</v>
      </c>
      <c r="B67" s="3" t="s">
        <v>42</v>
      </c>
      <c r="C67" s="3" t="s">
        <v>43</v>
      </c>
      <c r="D67" s="15" t="s">
        <v>44</v>
      </c>
      <c r="E67" s="15">
        <v>525</v>
      </c>
      <c r="F67" s="16">
        <v>43313</v>
      </c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  <c r="AA67" s="14"/>
      <c r="AB67" s="14"/>
      <c r="AC67" s="14"/>
    </row>
    <row r="68" spans="1:29" ht="14.25" customHeight="1">
      <c r="A68" s="15"/>
      <c r="B68" s="3"/>
      <c r="C68" s="3"/>
      <c r="D68" s="15"/>
      <c r="E68" s="25">
        <f>+E67</f>
        <v>525</v>
      </c>
      <c r="F68" s="16"/>
      <c r="I68" s="21">
        <v>2018</v>
      </c>
      <c r="J68" s="14"/>
      <c r="K68" s="14"/>
      <c r="L68" s="14"/>
      <c r="M68" s="14"/>
      <c r="N68" s="14"/>
      <c r="O68" s="14"/>
      <c r="P68" s="14"/>
      <c r="Q68" s="14">
        <f>+E68</f>
        <v>525</v>
      </c>
      <c r="R68" s="14"/>
      <c r="S68" s="14"/>
      <c r="T68" s="14"/>
      <c r="U68" s="14"/>
      <c r="V68" s="14"/>
      <c r="W68" s="14"/>
      <c r="X68" s="14"/>
      <c r="Y68" s="14"/>
      <c r="Z68" s="14"/>
      <c r="AA68" s="14"/>
      <c r="AB68" s="14"/>
      <c r="AC68" s="14"/>
    </row>
    <row r="69" spans="1:29" ht="14.25" customHeight="1">
      <c r="A69" s="15"/>
      <c r="B69" s="3"/>
      <c r="C69" s="3"/>
      <c r="D69" s="15"/>
      <c r="E69" s="15"/>
      <c r="F69" s="16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  <c r="AA69" s="14"/>
      <c r="AB69" s="14"/>
      <c r="AC69" s="14"/>
    </row>
    <row r="70" spans="1:29" ht="14.25" customHeight="1">
      <c r="A70" s="15"/>
      <c r="B70" s="3"/>
      <c r="C70" s="3"/>
      <c r="D70" s="15"/>
      <c r="E70" s="15"/>
      <c r="F70" s="16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  <c r="AA70" s="14"/>
      <c r="AB70" s="14"/>
      <c r="AC70" s="14"/>
    </row>
    <row r="71" spans="1:29" ht="14.25" customHeight="1">
      <c r="A71" s="17" t="s">
        <v>25</v>
      </c>
      <c r="B71" s="5" t="s">
        <v>11</v>
      </c>
      <c r="C71" s="5" t="s">
        <v>45</v>
      </c>
      <c r="D71" s="17" t="s">
        <v>46</v>
      </c>
      <c r="E71" s="17">
        <v>36.450000000000003</v>
      </c>
      <c r="F71" s="18">
        <v>42736</v>
      </c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  <c r="AA71" s="14"/>
      <c r="AB71" s="14"/>
      <c r="AC71" s="14"/>
    </row>
    <row r="72" spans="1:29" ht="14.25" customHeight="1">
      <c r="A72" s="15" t="s">
        <v>25</v>
      </c>
      <c r="B72" s="3" t="s">
        <v>11</v>
      </c>
      <c r="C72" s="3" t="s">
        <v>45</v>
      </c>
      <c r="D72" s="15" t="s">
        <v>46</v>
      </c>
      <c r="E72" s="15">
        <v>3.25</v>
      </c>
      <c r="F72" s="16">
        <v>42767</v>
      </c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  <c r="AA72" s="14"/>
      <c r="AB72" s="14"/>
      <c r="AC72" s="14"/>
    </row>
    <row r="73" spans="1:29" ht="14.25" customHeight="1">
      <c r="A73" s="17" t="s">
        <v>25</v>
      </c>
      <c r="B73" s="5" t="s">
        <v>11</v>
      </c>
      <c r="C73" s="5" t="s">
        <v>45</v>
      </c>
      <c r="D73" s="17" t="s">
        <v>46</v>
      </c>
      <c r="E73" s="17">
        <v>3.25</v>
      </c>
      <c r="F73" s="18">
        <v>42826</v>
      </c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  <c r="AA73" s="14"/>
      <c r="AB73" s="14"/>
      <c r="AC73" s="14"/>
    </row>
    <row r="74" spans="1:29" ht="14.25" customHeight="1">
      <c r="A74" s="15" t="s">
        <v>25</v>
      </c>
      <c r="B74" s="3" t="s">
        <v>11</v>
      </c>
      <c r="C74" s="3" t="s">
        <v>45</v>
      </c>
      <c r="D74" s="15" t="s">
        <v>46</v>
      </c>
      <c r="E74" s="15">
        <v>23.75</v>
      </c>
      <c r="F74" s="16">
        <v>42856</v>
      </c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  <c r="AA74" s="14"/>
      <c r="AB74" s="14"/>
      <c r="AC74" s="14"/>
    </row>
    <row r="75" spans="1:29" ht="14.25" customHeight="1">
      <c r="A75" s="17" t="s">
        <v>25</v>
      </c>
      <c r="B75" s="5" t="s">
        <v>11</v>
      </c>
      <c r="C75" s="5" t="s">
        <v>45</v>
      </c>
      <c r="D75" s="17" t="s">
        <v>46</v>
      </c>
      <c r="E75" s="17">
        <v>60.17</v>
      </c>
      <c r="F75" s="18">
        <v>42948</v>
      </c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  <c r="AA75" s="14"/>
      <c r="AB75" s="14"/>
      <c r="AC75" s="14"/>
    </row>
    <row r="76" spans="1:29" ht="14.25" customHeight="1">
      <c r="A76" s="17" t="s">
        <v>25</v>
      </c>
      <c r="B76" s="5" t="s">
        <v>11</v>
      </c>
      <c r="C76" s="5" t="s">
        <v>45</v>
      </c>
      <c r="D76" s="17" t="s">
        <v>46</v>
      </c>
      <c r="E76" s="19">
        <v>1725</v>
      </c>
      <c r="F76" s="18">
        <v>43070</v>
      </c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  <c r="AA76" s="14"/>
      <c r="AB76" s="14"/>
      <c r="AC76" s="14"/>
    </row>
    <row r="77" spans="1:29" ht="14.25" customHeight="1">
      <c r="A77" s="17"/>
      <c r="B77" s="5"/>
      <c r="C77" s="5"/>
      <c r="D77" s="17"/>
      <c r="E77" s="23">
        <f>SUM(E71:E76)</f>
        <v>1851.87</v>
      </c>
      <c r="F77" s="18"/>
      <c r="I77" s="21">
        <v>2017</v>
      </c>
      <c r="J77" s="14"/>
      <c r="K77" s="14"/>
      <c r="L77" s="14"/>
      <c r="M77" s="14"/>
      <c r="N77" s="14"/>
      <c r="O77" s="14"/>
      <c r="P77" s="14"/>
      <c r="Q77" s="14"/>
      <c r="R77" s="14">
        <f>+E77</f>
        <v>1851.87</v>
      </c>
      <c r="S77" s="14"/>
      <c r="T77" s="14"/>
      <c r="U77" s="14"/>
      <c r="V77" s="14"/>
      <c r="W77" s="14"/>
      <c r="X77" s="14"/>
      <c r="Y77" s="14"/>
      <c r="Z77" s="14"/>
      <c r="AA77" s="14"/>
      <c r="AB77" s="14"/>
      <c r="AC77" s="14"/>
    </row>
    <row r="78" spans="1:29" ht="14.25" customHeight="1">
      <c r="A78" s="17"/>
      <c r="B78" s="5"/>
      <c r="C78" s="5"/>
      <c r="D78" s="17"/>
      <c r="E78" s="19"/>
      <c r="F78" s="18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  <c r="AA78" s="14"/>
      <c r="AB78" s="14"/>
      <c r="AC78" s="14"/>
    </row>
    <row r="79" spans="1:29" ht="14.25" customHeight="1">
      <c r="A79" s="17"/>
      <c r="B79" s="5"/>
      <c r="C79" s="5"/>
      <c r="D79" s="17"/>
      <c r="E79" s="19"/>
      <c r="F79" s="18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  <c r="AA79" s="14"/>
      <c r="AB79" s="14"/>
      <c r="AC79" s="14"/>
    </row>
    <row r="80" spans="1:29" ht="14.25" customHeight="1">
      <c r="A80" s="15" t="s">
        <v>25</v>
      </c>
      <c r="B80" s="3" t="s">
        <v>11</v>
      </c>
      <c r="C80" s="3" t="s">
        <v>45</v>
      </c>
      <c r="D80" s="15" t="s">
        <v>46</v>
      </c>
      <c r="E80" s="15">
        <v>53.31</v>
      </c>
      <c r="F80" s="16">
        <v>43132</v>
      </c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  <c r="AA80" s="14"/>
      <c r="AB80" s="14"/>
      <c r="AC80" s="14"/>
    </row>
    <row r="81" spans="1:29" ht="14.25" customHeight="1">
      <c r="A81" s="15" t="s">
        <v>25</v>
      </c>
      <c r="B81" s="3" t="s">
        <v>11</v>
      </c>
      <c r="C81" s="3" t="s">
        <v>45</v>
      </c>
      <c r="D81" s="15" t="s">
        <v>46</v>
      </c>
      <c r="E81" s="15">
        <v>402.26</v>
      </c>
      <c r="F81" s="16">
        <v>43160</v>
      </c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  <c r="AA81" s="14"/>
      <c r="AB81" s="14"/>
      <c r="AC81" s="14"/>
    </row>
    <row r="82" spans="1:29" ht="14.25" customHeight="1">
      <c r="A82" s="15" t="s">
        <v>25</v>
      </c>
      <c r="B82" s="3" t="s">
        <v>11</v>
      </c>
      <c r="C82" s="3" t="s">
        <v>45</v>
      </c>
      <c r="D82" s="15" t="s">
        <v>46</v>
      </c>
      <c r="E82" s="15">
        <v>128.19</v>
      </c>
      <c r="F82" s="16">
        <v>43191</v>
      </c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  <c r="AA82" s="14"/>
      <c r="AB82" s="14"/>
      <c r="AC82" s="14"/>
    </row>
    <row r="83" spans="1:29" ht="14.25" customHeight="1">
      <c r="A83" s="15" t="s">
        <v>25</v>
      </c>
      <c r="B83" s="3" t="s">
        <v>11</v>
      </c>
      <c r="C83" s="3" t="s">
        <v>45</v>
      </c>
      <c r="D83" s="15" t="s">
        <v>46</v>
      </c>
      <c r="E83" s="15">
        <v>41.6</v>
      </c>
      <c r="F83" s="16">
        <v>43221</v>
      </c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  <c r="Z83" s="14"/>
      <c r="AA83" s="14"/>
      <c r="AB83" s="14"/>
      <c r="AC83" s="14"/>
    </row>
    <row r="84" spans="1:29" ht="14.25" customHeight="1">
      <c r="A84" s="17" t="s">
        <v>25</v>
      </c>
      <c r="B84" s="5" t="s">
        <v>11</v>
      </c>
      <c r="C84" s="5" t="s">
        <v>45</v>
      </c>
      <c r="D84" s="17" t="s">
        <v>46</v>
      </c>
      <c r="E84" s="17">
        <v>2.5499999999999998</v>
      </c>
      <c r="F84" s="18">
        <v>43282</v>
      </c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14"/>
      <c r="AA84" s="14"/>
      <c r="AB84" s="14"/>
      <c r="AC84" s="14"/>
    </row>
    <row r="85" spans="1:29" ht="14.25" customHeight="1">
      <c r="A85" s="17" t="s">
        <v>25</v>
      </c>
      <c r="B85" s="5" t="s">
        <v>11</v>
      </c>
      <c r="C85" s="5" t="s">
        <v>45</v>
      </c>
      <c r="D85" s="17" t="s">
        <v>46</v>
      </c>
      <c r="E85" s="17">
        <v>116.67</v>
      </c>
      <c r="F85" s="18">
        <v>43313</v>
      </c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  <c r="AA85" s="14"/>
      <c r="AB85" s="14"/>
      <c r="AC85" s="14"/>
    </row>
    <row r="86" spans="1:29" ht="14.25" customHeight="1">
      <c r="A86" s="15" t="s">
        <v>25</v>
      </c>
      <c r="B86" s="3" t="s">
        <v>11</v>
      </c>
      <c r="C86" s="3" t="s">
        <v>45</v>
      </c>
      <c r="D86" s="15" t="s">
        <v>46</v>
      </c>
      <c r="E86" s="15">
        <v>401.08</v>
      </c>
      <c r="F86" s="16">
        <v>43405</v>
      </c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  <c r="AA86" s="14"/>
      <c r="AB86" s="14"/>
      <c r="AC86" s="14"/>
    </row>
    <row r="87" spans="1:29" ht="14.25" customHeight="1">
      <c r="A87" s="15" t="s">
        <v>25</v>
      </c>
      <c r="B87" s="3" t="s">
        <v>11</v>
      </c>
      <c r="C87" s="3" t="s">
        <v>45</v>
      </c>
      <c r="D87" s="15" t="s">
        <v>46</v>
      </c>
      <c r="E87" s="15">
        <v>48.29</v>
      </c>
      <c r="F87" s="16">
        <v>43435</v>
      </c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  <c r="AA87" s="14"/>
      <c r="AB87" s="14"/>
      <c r="AC87" s="14"/>
    </row>
    <row r="88" spans="1:29" ht="14.25" customHeight="1">
      <c r="A88" s="15"/>
      <c r="B88" s="3"/>
      <c r="C88" s="3"/>
      <c r="D88" s="15"/>
      <c r="E88" s="25">
        <f>SUM(E80:E87)</f>
        <v>1193.9499999999998</v>
      </c>
      <c r="F88" s="16"/>
      <c r="I88" s="21">
        <v>2018</v>
      </c>
      <c r="J88" s="14"/>
      <c r="K88" s="14"/>
      <c r="L88" s="14"/>
      <c r="M88" s="14"/>
      <c r="N88" s="14"/>
      <c r="O88" s="14"/>
      <c r="P88" s="14"/>
      <c r="Q88" s="14"/>
      <c r="R88" s="14">
        <f>+E88</f>
        <v>1193.9499999999998</v>
      </c>
      <c r="S88" s="14"/>
      <c r="T88" s="14"/>
      <c r="U88" s="14"/>
      <c r="V88" s="14"/>
      <c r="W88" s="14"/>
      <c r="X88" s="14"/>
      <c r="Y88" s="14"/>
      <c r="Z88" s="14"/>
      <c r="AA88" s="14"/>
      <c r="AB88" s="14"/>
      <c r="AC88" s="14"/>
    </row>
    <row r="89" spans="1:29" ht="14.25" customHeight="1">
      <c r="A89" s="15"/>
      <c r="B89" s="3"/>
      <c r="C89" s="3"/>
      <c r="D89" s="15"/>
      <c r="E89" s="15"/>
      <c r="F89" s="16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  <c r="AA89" s="14"/>
      <c r="AB89" s="14"/>
      <c r="AC89" s="14"/>
    </row>
    <row r="90" spans="1:29" ht="14.25" customHeight="1">
      <c r="A90" s="15"/>
      <c r="B90" s="3"/>
      <c r="C90" s="3"/>
      <c r="D90" s="15"/>
      <c r="E90" s="15"/>
      <c r="F90" s="16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  <c r="AA90" s="14"/>
      <c r="AB90" s="14"/>
      <c r="AC90" s="14"/>
    </row>
    <row r="91" spans="1:29" ht="14.25" customHeight="1">
      <c r="A91" s="17" t="s">
        <v>25</v>
      </c>
      <c r="B91" s="5" t="s">
        <v>11</v>
      </c>
      <c r="C91" s="5" t="s">
        <v>45</v>
      </c>
      <c r="D91" s="17" t="s">
        <v>46</v>
      </c>
      <c r="E91" s="17">
        <v>25.14</v>
      </c>
      <c r="F91" s="18">
        <v>43466</v>
      </c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  <c r="Z91" s="14"/>
      <c r="AA91" s="14"/>
      <c r="AB91" s="14"/>
      <c r="AC91" s="14"/>
    </row>
    <row r="92" spans="1:29" ht="14.25" customHeight="1">
      <c r="A92" s="17"/>
      <c r="B92" s="5"/>
      <c r="C92" s="5"/>
      <c r="D92" s="17"/>
      <c r="E92" s="20">
        <f>+E91</f>
        <v>25.14</v>
      </c>
      <c r="F92" s="18"/>
      <c r="I92" s="21">
        <v>2019</v>
      </c>
      <c r="J92" s="14"/>
      <c r="K92" s="14"/>
      <c r="L92" s="14"/>
      <c r="M92" s="14"/>
      <c r="N92" s="14"/>
      <c r="O92" s="14"/>
      <c r="P92" s="14"/>
      <c r="Q92" s="14"/>
      <c r="R92" s="14">
        <f>+E92</f>
        <v>25.14</v>
      </c>
      <c r="S92" s="14"/>
      <c r="T92" s="14"/>
      <c r="U92" s="14"/>
      <c r="V92" s="14"/>
      <c r="W92" s="14"/>
      <c r="X92" s="14"/>
      <c r="Y92" s="14"/>
      <c r="Z92" s="14"/>
      <c r="AA92" s="14"/>
      <c r="AB92" s="14"/>
      <c r="AC92" s="14"/>
    </row>
    <row r="93" spans="1:29" ht="14.25" customHeight="1">
      <c r="A93" s="17"/>
      <c r="B93" s="5"/>
      <c r="C93" s="5"/>
      <c r="D93" s="17"/>
      <c r="E93" s="17"/>
      <c r="F93" s="18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4"/>
      <c r="AA93" s="14"/>
      <c r="AB93" s="14"/>
      <c r="AC93" s="14"/>
    </row>
    <row r="94" spans="1:29" ht="14.25" customHeight="1">
      <c r="A94" s="17"/>
      <c r="B94" s="5"/>
      <c r="C94" s="5"/>
      <c r="D94" s="17"/>
      <c r="E94" s="17"/>
      <c r="F94" s="18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14"/>
      <c r="AA94" s="14"/>
      <c r="AB94" s="14"/>
      <c r="AC94" s="14"/>
    </row>
    <row r="95" spans="1:29" ht="14.25" customHeight="1">
      <c r="A95" s="15" t="s">
        <v>25</v>
      </c>
      <c r="B95" s="3" t="s">
        <v>12</v>
      </c>
      <c r="C95" s="3" t="s">
        <v>45</v>
      </c>
      <c r="D95" s="15" t="s">
        <v>46</v>
      </c>
      <c r="E95" s="22">
        <v>2058.08</v>
      </c>
      <c r="F95" s="16">
        <v>42736</v>
      </c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  <c r="Z95" s="14"/>
      <c r="AA95" s="14"/>
      <c r="AB95" s="14"/>
      <c r="AC95" s="14"/>
    </row>
    <row r="96" spans="1:29" ht="14.25" customHeight="1">
      <c r="A96" s="17" t="s">
        <v>25</v>
      </c>
      <c r="B96" s="5" t="s">
        <v>12</v>
      </c>
      <c r="C96" s="5" t="s">
        <v>45</v>
      </c>
      <c r="D96" s="17" t="s">
        <v>46</v>
      </c>
      <c r="E96" s="19">
        <v>2101.17</v>
      </c>
      <c r="F96" s="18">
        <v>42767</v>
      </c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  <c r="Z96" s="14"/>
      <c r="AA96" s="14"/>
      <c r="AB96" s="14"/>
      <c r="AC96" s="14"/>
    </row>
    <row r="97" spans="1:29" ht="14.25" customHeight="1">
      <c r="A97" s="15" t="s">
        <v>25</v>
      </c>
      <c r="B97" s="3" t="s">
        <v>12</v>
      </c>
      <c r="C97" s="3" t="s">
        <v>45</v>
      </c>
      <c r="D97" s="15" t="s">
        <v>46</v>
      </c>
      <c r="E97" s="22">
        <v>2101.17</v>
      </c>
      <c r="F97" s="16">
        <v>42795</v>
      </c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  <c r="Z97" s="14"/>
      <c r="AA97" s="14"/>
      <c r="AB97" s="14"/>
      <c r="AC97" s="14"/>
    </row>
    <row r="98" spans="1:29" ht="14.25" customHeight="1">
      <c r="A98" s="15" t="s">
        <v>25</v>
      </c>
      <c r="B98" s="3" t="s">
        <v>12</v>
      </c>
      <c r="C98" s="3" t="s">
        <v>45</v>
      </c>
      <c r="D98" s="15" t="s">
        <v>46</v>
      </c>
      <c r="E98" s="22">
        <v>2101.17</v>
      </c>
      <c r="F98" s="16">
        <v>42826</v>
      </c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14"/>
      <c r="AA98" s="14"/>
      <c r="AB98" s="14"/>
      <c r="AC98" s="14"/>
    </row>
    <row r="99" spans="1:29" ht="14.25" customHeight="1">
      <c r="A99" s="17" t="s">
        <v>25</v>
      </c>
      <c r="B99" s="5" t="s">
        <v>12</v>
      </c>
      <c r="C99" s="5" t="s">
        <v>45</v>
      </c>
      <c r="D99" s="17" t="s">
        <v>46</v>
      </c>
      <c r="E99" s="19">
        <v>2101.17</v>
      </c>
      <c r="F99" s="18">
        <v>42856</v>
      </c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  <c r="Z99" s="14"/>
      <c r="AA99" s="14"/>
      <c r="AB99" s="14"/>
      <c r="AC99" s="14"/>
    </row>
    <row r="100" spans="1:29" ht="14.25" customHeight="1">
      <c r="A100" s="17" t="s">
        <v>25</v>
      </c>
      <c r="B100" s="5" t="s">
        <v>12</v>
      </c>
      <c r="C100" s="5" t="s">
        <v>45</v>
      </c>
      <c r="D100" s="17" t="s">
        <v>46</v>
      </c>
      <c r="E100" s="19">
        <v>2101.17</v>
      </c>
      <c r="F100" s="18">
        <v>42887</v>
      </c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14"/>
      <c r="AA100" s="14"/>
      <c r="AB100" s="14"/>
      <c r="AC100" s="14"/>
    </row>
    <row r="101" spans="1:29" ht="14.25" customHeight="1">
      <c r="A101" s="15" t="s">
        <v>25</v>
      </c>
      <c r="B101" s="3" t="s">
        <v>12</v>
      </c>
      <c r="C101" s="3" t="s">
        <v>45</v>
      </c>
      <c r="D101" s="15" t="s">
        <v>46</v>
      </c>
      <c r="E101" s="22">
        <v>2101.17</v>
      </c>
      <c r="F101" s="16">
        <v>42917</v>
      </c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14"/>
      <c r="AA101" s="14"/>
      <c r="AB101" s="14"/>
      <c r="AC101" s="14"/>
    </row>
    <row r="102" spans="1:29" ht="14.25" customHeight="1">
      <c r="A102" s="15" t="s">
        <v>25</v>
      </c>
      <c r="B102" s="3" t="s">
        <v>12</v>
      </c>
      <c r="C102" s="3" t="s">
        <v>45</v>
      </c>
      <c r="D102" s="15" t="s">
        <v>46</v>
      </c>
      <c r="E102" s="22">
        <v>2101.17</v>
      </c>
      <c r="F102" s="16">
        <v>42948</v>
      </c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4"/>
      <c r="AA102" s="14"/>
      <c r="AB102" s="14"/>
      <c r="AC102" s="14"/>
    </row>
    <row r="103" spans="1:29" ht="14.25" customHeight="1">
      <c r="A103" s="15" t="s">
        <v>25</v>
      </c>
      <c r="B103" s="3" t="s">
        <v>12</v>
      </c>
      <c r="C103" s="3" t="s">
        <v>45</v>
      </c>
      <c r="D103" s="15" t="s">
        <v>46</v>
      </c>
      <c r="E103" s="22">
        <v>2101.17</v>
      </c>
      <c r="F103" s="16">
        <v>42979</v>
      </c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  <c r="AA103" s="14"/>
      <c r="AB103" s="14"/>
      <c r="AC103" s="14"/>
    </row>
    <row r="104" spans="1:29" ht="14.25" customHeight="1">
      <c r="A104" s="17" t="s">
        <v>25</v>
      </c>
      <c r="B104" s="5" t="s">
        <v>12</v>
      </c>
      <c r="C104" s="5" t="s">
        <v>45</v>
      </c>
      <c r="D104" s="17" t="s">
        <v>46</v>
      </c>
      <c r="E104" s="19">
        <v>2101.17</v>
      </c>
      <c r="F104" s="18">
        <v>43009</v>
      </c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  <c r="AA104" s="14"/>
      <c r="AB104" s="14"/>
      <c r="AC104" s="14"/>
    </row>
    <row r="105" spans="1:29" ht="14.25" customHeight="1">
      <c r="A105" s="17" t="s">
        <v>25</v>
      </c>
      <c r="B105" s="5" t="s">
        <v>12</v>
      </c>
      <c r="C105" s="5" t="s">
        <v>45</v>
      </c>
      <c r="D105" s="17" t="s">
        <v>46</v>
      </c>
      <c r="E105" s="19">
        <v>2101.17</v>
      </c>
      <c r="F105" s="18">
        <v>43040</v>
      </c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  <c r="AA105" s="14"/>
      <c r="AB105" s="14"/>
      <c r="AC105" s="14"/>
    </row>
    <row r="106" spans="1:29" ht="14.25" customHeight="1">
      <c r="A106" s="15" t="s">
        <v>25</v>
      </c>
      <c r="B106" s="3" t="s">
        <v>12</v>
      </c>
      <c r="C106" s="3" t="s">
        <v>45</v>
      </c>
      <c r="D106" s="15" t="s">
        <v>46</v>
      </c>
      <c r="E106" s="22">
        <v>2101.17</v>
      </c>
      <c r="F106" s="16">
        <v>43070</v>
      </c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  <c r="AA106" s="14"/>
      <c r="AB106" s="14"/>
      <c r="AC106" s="14"/>
    </row>
    <row r="107" spans="1:29" ht="14.25" customHeight="1">
      <c r="A107" s="15"/>
      <c r="B107" s="3"/>
      <c r="C107" s="3"/>
      <c r="D107" s="15"/>
      <c r="E107" s="24">
        <f>SUM(E95:E106)</f>
        <v>25170.949999999997</v>
      </c>
      <c r="F107" s="16"/>
      <c r="I107" s="21">
        <v>2017</v>
      </c>
      <c r="J107" s="14"/>
      <c r="K107" s="14"/>
      <c r="L107" s="14"/>
      <c r="M107" s="14"/>
      <c r="N107" s="14"/>
      <c r="O107" s="14"/>
      <c r="P107" s="14"/>
      <c r="Q107" s="14"/>
      <c r="R107" s="14"/>
      <c r="S107" s="14">
        <f>+E107</f>
        <v>25170.949999999997</v>
      </c>
      <c r="T107" s="14"/>
      <c r="U107" s="14"/>
      <c r="V107" s="14"/>
      <c r="W107" s="14"/>
      <c r="X107" s="14"/>
      <c r="Y107" s="14"/>
      <c r="Z107" s="14"/>
      <c r="AA107" s="14"/>
      <c r="AB107" s="14"/>
      <c r="AC107" s="14"/>
    </row>
    <row r="108" spans="1:29" ht="14.25" customHeight="1">
      <c r="A108" s="15"/>
      <c r="B108" s="3"/>
      <c r="C108" s="3"/>
      <c r="D108" s="15"/>
      <c r="E108" s="22"/>
      <c r="F108" s="16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14"/>
      <c r="AA108" s="14"/>
      <c r="AB108" s="14"/>
      <c r="AC108" s="14"/>
    </row>
    <row r="109" spans="1:29" ht="14.25" customHeight="1">
      <c r="A109" s="15"/>
      <c r="B109" s="3"/>
      <c r="C109" s="3"/>
      <c r="D109" s="15"/>
      <c r="E109" s="22"/>
      <c r="F109" s="16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 s="14"/>
      <c r="AA109" s="14"/>
      <c r="AB109" s="14"/>
      <c r="AC109" s="14"/>
    </row>
    <row r="110" spans="1:29" ht="14.25" customHeight="1">
      <c r="A110" s="15" t="s">
        <v>25</v>
      </c>
      <c r="B110" s="3" t="s">
        <v>12</v>
      </c>
      <c r="C110" s="3" t="s">
        <v>45</v>
      </c>
      <c r="D110" s="15" t="s">
        <v>46</v>
      </c>
      <c r="E110" s="22">
        <v>2137.42</v>
      </c>
      <c r="F110" s="16">
        <v>43101</v>
      </c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4"/>
      <c r="Z110" s="14"/>
      <c r="AA110" s="14"/>
      <c r="AB110" s="14"/>
      <c r="AC110" s="14"/>
    </row>
    <row r="111" spans="1:29" ht="14.25" customHeight="1">
      <c r="A111" s="17" t="s">
        <v>25</v>
      </c>
      <c r="B111" s="5" t="s">
        <v>12</v>
      </c>
      <c r="C111" s="5" t="s">
        <v>45</v>
      </c>
      <c r="D111" s="17" t="s">
        <v>46</v>
      </c>
      <c r="E111" s="19">
        <v>2148.4499999999998</v>
      </c>
      <c r="F111" s="18">
        <v>43132</v>
      </c>
      <c r="J111" s="14"/>
      <c r="K111" s="14"/>
      <c r="L111" s="14"/>
      <c r="M111" s="14"/>
      <c r="N111" s="14"/>
      <c r="O111" s="14"/>
      <c r="P111" s="14"/>
      <c r="Q111" s="14"/>
      <c r="R111" s="14"/>
      <c r="S111" s="14"/>
      <c r="T111" s="14"/>
      <c r="U111" s="14"/>
      <c r="V111" s="14"/>
      <c r="W111" s="14"/>
      <c r="X111" s="14"/>
      <c r="Y111" s="14"/>
      <c r="Z111" s="14"/>
      <c r="AA111" s="14"/>
      <c r="AB111" s="14"/>
      <c r="AC111" s="14"/>
    </row>
    <row r="112" spans="1:29" ht="14.25" customHeight="1">
      <c r="A112" s="17" t="s">
        <v>25</v>
      </c>
      <c r="B112" s="5" t="s">
        <v>12</v>
      </c>
      <c r="C112" s="5" t="s">
        <v>45</v>
      </c>
      <c r="D112" s="17" t="s">
        <v>46</v>
      </c>
      <c r="E112" s="19">
        <v>2148.4499999999998</v>
      </c>
      <c r="F112" s="18">
        <v>43160</v>
      </c>
      <c r="J112" s="14"/>
      <c r="K112" s="14"/>
      <c r="L112" s="14"/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14"/>
      <c r="Z112" s="14"/>
      <c r="AA112" s="14"/>
      <c r="AB112" s="14"/>
      <c r="AC112" s="14"/>
    </row>
    <row r="113" spans="1:29" ht="14.25" customHeight="1">
      <c r="A113" s="17" t="s">
        <v>25</v>
      </c>
      <c r="B113" s="5" t="s">
        <v>12</v>
      </c>
      <c r="C113" s="5" t="s">
        <v>45</v>
      </c>
      <c r="D113" s="17" t="s">
        <v>46</v>
      </c>
      <c r="E113" s="19">
        <v>2148.4499999999998</v>
      </c>
      <c r="F113" s="18">
        <v>43191</v>
      </c>
      <c r="J113" s="14"/>
      <c r="K113" s="14"/>
      <c r="L113" s="14"/>
      <c r="M113" s="14"/>
      <c r="N113" s="14"/>
      <c r="O113" s="14"/>
      <c r="P113" s="14"/>
      <c r="Q113" s="14"/>
      <c r="R113" s="14"/>
      <c r="S113" s="14"/>
      <c r="T113" s="14"/>
      <c r="U113" s="14"/>
      <c r="V113" s="14"/>
      <c r="W113" s="14"/>
      <c r="X113" s="14"/>
      <c r="Y113" s="14"/>
      <c r="Z113" s="14"/>
      <c r="AA113" s="14"/>
      <c r="AB113" s="14"/>
      <c r="AC113" s="14"/>
    </row>
    <row r="114" spans="1:29" ht="14.25" customHeight="1">
      <c r="A114" s="17" t="s">
        <v>25</v>
      </c>
      <c r="B114" s="5" t="s">
        <v>12</v>
      </c>
      <c r="C114" s="5" t="s">
        <v>45</v>
      </c>
      <c r="D114" s="17" t="s">
        <v>46</v>
      </c>
      <c r="E114" s="19">
        <v>2148.4499999999998</v>
      </c>
      <c r="F114" s="18">
        <v>43221</v>
      </c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4"/>
      <c r="Z114" s="14"/>
      <c r="AA114" s="14"/>
      <c r="AB114" s="14"/>
      <c r="AC114" s="14"/>
    </row>
    <row r="115" spans="1:29" ht="14.25" customHeight="1">
      <c r="A115" s="17" t="s">
        <v>25</v>
      </c>
      <c r="B115" s="5" t="s">
        <v>12</v>
      </c>
      <c r="C115" s="5" t="s">
        <v>45</v>
      </c>
      <c r="D115" s="17" t="s">
        <v>46</v>
      </c>
      <c r="E115" s="19">
        <v>2148.4499999999998</v>
      </c>
      <c r="F115" s="18">
        <v>43252</v>
      </c>
      <c r="J115" s="14"/>
      <c r="K115" s="14"/>
      <c r="L115" s="14"/>
      <c r="M115" s="14"/>
      <c r="N115" s="14"/>
      <c r="O115" s="14"/>
      <c r="P115" s="14"/>
      <c r="Q115" s="14"/>
      <c r="R115" s="14"/>
      <c r="S115" s="14"/>
      <c r="T115" s="14"/>
      <c r="U115" s="14"/>
      <c r="V115" s="14"/>
      <c r="W115" s="14"/>
      <c r="X115" s="14"/>
      <c r="Y115" s="14"/>
      <c r="Z115" s="14"/>
      <c r="AA115" s="14"/>
      <c r="AB115" s="14"/>
      <c r="AC115" s="14"/>
    </row>
    <row r="116" spans="1:29" ht="14.25" customHeight="1">
      <c r="A116" s="15" t="s">
        <v>25</v>
      </c>
      <c r="B116" s="3" t="s">
        <v>12</v>
      </c>
      <c r="C116" s="3" t="s">
        <v>45</v>
      </c>
      <c r="D116" s="15" t="s">
        <v>46</v>
      </c>
      <c r="E116" s="22">
        <v>2148.4499999999998</v>
      </c>
      <c r="F116" s="16">
        <v>43282</v>
      </c>
      <c r="J116" s="14"/>
      <c r="K116" s="14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  <c r="Y116" s="14"/>
      <c r="Z116" s="14"/>
      <c r="AA116" s="14"/>
      <c r="AB116" s="14"/>
      <c r="AC116" s="14"/>
    </row>
    <row r="117" spans="1:29" ht="14.25" customHeight="1">
      <c r="A117" s="15" t="s">
        <v>25</v>
      </c>
      <c r="B117" s="3" t="s">
        <v>12</v>
      </c>
      <c r="C117" s="3" t="s">
        <v>45</v>
      </c>
      <c r="D117" s="15" t="s">
        <v>46</v>
      </c>
      <c r="E117" s="22">
        <v>2148.4499999999998</v>
      </c>
      <c r="F117" s="16">
        <v>43313</v>
      </c>
      <c r="J117" s="14"/>
      <c r="K117" s="14"/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4"/>
      <c r="Y117" s="14"/>
      <c r="Z117" s="14"/>
      <c r="AA117" s="14"/>
      <c r="AB117" s="14"/>
      <c r="AC117" s="14"/>
    </row>
    <row r="118" spans="1:29" ht="14.25" customHeight="1">
      <c r="A118" s="15" t="s">
        <v>25</v>
      </c>
      <c r="B118" s="3" t="s">
        <v>12</v>
      </c>
      <c r="C118" s="3" t="s">
        <v>45</v>
      </c>
      <c r="D118" s="15" t="s">
        <v>46</v>
      </c>
      <c r="E118" s="22">
        <v>2148.4499999999998</v>
      </c>
      <c r="F118" s="16">
        <v>43344</v>
      </c>
      <c r="J118" s="14"/>
      <c r="K118" s="14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14"/>
      <c r="Z118" s="14"/>
      <c r="AA118" s="14"/>
      <c r="AB118" s="14"/>
      <c r="AC118" s="14"/>
    </row>
    <row r="119" spans="1:29" ht="14.25" customHeight="1">
      <c r="A119" s="15" t="s">
        <v>25</v>
      </c>
      <c r="B119" s="3" t="s">
        <v>12</v>
      </c>
      <c r="C119" s="3" t="s">
        <v>45</v>
      </c>
      <c r="D119" s="15" t="s">
        <v>46</v>
      </c>
      <c r="E119" s="22">
        <v>2148.4499999999998</v>
      </c>
      <c r="F119" s="16">
        <v>43374</v>
      </c>
      <c r="J119" s="14"/>
      <c r="K119" s="14"/>
      <c r="L119" s="14"/>
      <c r="M119" s="14"/>
      <c r="N119" s="14"/>
      <c r="O119" s="14"/>
      <c r="P119" s="14"/>
      <c r="Q119" s="14"/>
      <c r="R119" s="14"/>
      <c r="S119" s="14"/>
      <c r="T119" s="14"/>
      <c r="U119" s="14"/>
      <c r="V119" s="14"/>
      <c r="W119" s="14"/>
      <c r="X119" s="14"/>
      <c r="Y119" s="14"/>
      <c r="Z119" s="14"/>
      <c r="AA119" s="14"/>
      <c r="AB119" s="14"/>
      <c r="AC119" s="14"/>
    </row>
    <row r="120" spans="1:29" ht="14.25" customHeight="1">
      <c r="A120" s="17" t="s">
        <v>25</v>
      </c>
      <c r="B120" s="5" t="s">
        <v>12</v>
      </c>
      <c r="C120" s="5" t="s">
        <v>45</v>
      </c>
      <c r="D120" s="17" t="s">
        <v>46</v>
      </c>
      <c r="E120" s="19">
        <v>2148.4499999999998</v>
      </c>
      <c r="F120" s="18">
        <v>43405</v>
      </c>
      <c r="J120" s="14"/>
      <c r="K120" s="14"/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4"/>
      <c r="X120" s="14"/>
      <c r="Y120" s="14"/>
      <c r="Z120" s="14"/>
      <c r="AA120" s="14"/>
      <c r="AB120" s="14"/>
      <c r="AC120" s="14"/>
    </row>
    <row r="121" spans="1:29" ht="14.25" customHeight="1">
      <c r="A121" s="17" t="s">
        <v>25</v>
      </c>
      <c r="B121" s="5" t="s">
        <v>12</v>
      </c>
      <c r="C121" s="5" t="s">
        <v>45</v>
      </c>
      <c r="D121" s="17" t="s">
        <v>46</v>
      </c>
      <c r="E121" s="19">
        <v>2148.4499999999998</v>
      </c>
      <c r="F121" s="18">
        <v>43435</v>
      </c>
      <c r="J121" s="14"/>
      <c r="K121" s="14"/>
      <c r="L121" s="14"/>
      <c r="M121" s="14"/>
      <c r="N121" s="14"/>
      <c r="O121" s="14"/>
      <c r="P121" s="14"/>
      <c r="Q121" s="14"/>
      <c r="R121" s="14"/>
      <c r="S121" s="14"/>
      <c r="T121" s="14"/>
      <c r="U121" s="14"/>
      <c r="V121" s="14"/>
      <c r="W121" s="14"/>
      <c r="X121" s="14"/>
      <c r="Y121" s="14"/>
      <c r="Z121" s="14"/>
      <c r="AA121" s="14"/>
      <c r="AB121" s="14"/>
      <c r="AC121" s="14"/>
    </row>
    <row r="122" spans="1:29" ht="14.25" customHeight="1">
      <c r="A122" s="17"/>
      <c r="B122" s="5"/>
      <c r="C122" s="5"/>
      <c r="D122" s="17"/>
      <c r="E122" s="23">
        <f>SUM(E110:E121)</f>
        <v>25770.370000000006</v>
      </c>
      <c r="F122" s="18"/>
      <c r="I122" s="21">
        <v>2018</v>
      </c>
      <c r="J122" s="14"/>
      <c r="K122" s="14"/>
      <c r="L122" s="14"/>
      <c r="M122" s="14"/>
      <c r="N122" s="14"/>
      <c r="O122" s="14"/>
      <c r="P122" s="14"/>
      <c r="Q122" s="14"/>
      <c r="R122" s="14"/>
      <c r="S122" s="14">
        <f>+E122</f>
        <v>25770.370000000006</v>
      </c>
      <c r="T122" s="14"/>
      <c r="U122" s="14"/>
      <c r="V122" s="14"/>
      <c r="W122" s="14"/>
      <c r="X122" s="14"/>
      <c r="Y122" s="14"/>
      <c r="Z122" s="14"/>
      <c r="AA122" s="14"/>
      <c r="AB122" s="14"/>
      <c r="AC122" s="14"/>
    </row>
    <row r="123" spans="1:29" ht="14.25" customHeight="1">
      <c r="A123" s="17"/>
      <c r="B123" s="5"/>
      <c r="C123" s="5"/>
      <c r="D123" s="17"/>
      <c r="E123" s="19"/>
      <c r="F123" s="18"/>
      <c r="J123" s="14"/>
      <c r="K123" s="14"/>
      <c r="L123" s="14"/>
      <c r="M123" s="14"/>
      <c r="N123" s="14"/>
      <c r="O123" s="14"/>
      <c r="P123" s="14"/>
      <c r="Q123" s="14"/>
      <c r="R123" s="14"/>
      <c r="S123" s="14"/>
      <c r="T123" s="14"/>
      <c r="U123" s="14"/>
      <c r="V123" s="14"/>
      <c r="W123" s="14"/>
      <c r="X123" s="14"/>
      <c r="Y123" s="14"/>
      <c r="Z123" s="14"/>
      <c r="AA123" s="14"/>
      <c r="AB123" s="14"/>
      <c r="AC123" s="14"/>
    </row>
    <row r="124" spans="1:29" ht="14.25" customHeight="1">
      <c r="A124" s="17"/>
      <c r="B124" s="5"/>
      <c r="C124" s="5"/>
      <c r="D124" s="17"/>
      <c r="E124" s="19"/>
      <c r="F124" s="18"/>
      <c r="J124" s="14"/>
      <c r="K124" s="14"/>
      <c r="L124" s="14"/>
      <c r="M124" s="14"/>
      <c r="N124" s="14"/>
      <c r="O124" s="14"/>
      <c r="P124" s="14"/>
      <c r="Q124" s="14"/>
      <c r="R124" s="14"/>
      <c r="S124" s="14"/>
      <c r="T124" s="14"/>
      <c r="U124" s="14"/>
      <c r="V124" s="14"/>
      <c r="W124" s="14"/>
      <c r="X124" s="14"/>
      <c r="Y124" s="14"/>
      <c r="Z124" s="14"/>
      <c r="AA124" s="14"/>
      <c r="AB124" s="14"/>
      <c r="AC124" s="14"/>
    </row>
    <row r="125" spans="1:29" ht="14.25" customHeight="1">
      <c r="A125" s="15" t="s">
        <v>25</v>
      </c>
      <c r="B125" s="3" t="s">
        <v>12</v>
      </c>
      <c r="C125" s="3" t="s">
        <v>45</v>
      </c>
      <c r="D125" s="15" t="s">
        <v>46</v>
      </c>
      <c r="E125" s="22">
        <v>2199.17</v>
      </c>
      <c r="F125" s="16">
        <v>43466</v>
      </c>
      <c r="J125" s="14"/>
      <c r="K125" s="14"/>
      <c r="L125" s="14"/>
      <c r="M125" s="14"/>
      <c r="N125" s="14"/>
      <c r="O125" s="14"/>
      <c r="P125" s="14"/>
      <c r="Q125" s="14"/>
      <c r="R125" s="14"/>
      <c r="S125" s="14"/>
      <c r="T125" s="14"/>
      <c r="U125" s="14"/>
      <c r="V125" s="14"/>
      <c r="W125" s="14"/>
      <c r="X125" s="14"/>
      <c r="Y125" s="14"/>
      <c r="Z125" s="14"/>
      <c r="AA125" s="14"/>
      <c r="AB125" s="14"/>
      <c r="AC125" s="14"/>
    </row>
    <row r="126" spans="1:29" ht="14.25" customHeight="1">
      <c r="A126" s="15"/>
      <c r="B126" s="3"/>
      <c r="C126" s="3"/>
      <c r="D126" s="15"/>
      <c r="E126" s="24">
        <f>+E125</f>
        <v>2199.17</v>
      </c>
      <c r="F126" s="16"/>
      <c r="I126" s="21">
        <v>2019</v>
      </c>
      <c r="J126" s="14"/>
      <c r="K126" s="14"/>
      <c r="L126" s="14"/>
      <c r="M126" s="14"/>
      <c r="N126" s="14"/>
      <c r="O126" s="14"/>
      <c r="P126" s="14"/>
      <c r="Q126" s="14"/>
      <c r="R126" s="14"/>
      <c r="S126" s="14">
        <f>+E126</f>
        <v>2199.17</v>
      </c>
      <c r="T126" s="14"/>
      <c r="U126" s="14"/>
      <c r="V126" s="14"/>
      <c r="W126" s="14"/>
      <c r="X126" s="14"/>
      <c r="Y126" s="14"/>
      <c r="Z126" s="14"/>
      <c r="AA126" s="14"/>
      <c r="AB126" s="14"/>
      <c r="AC126" s="14"/>
    </row>
    <row r="127" spans="1:29" ht="14.25" customHeight="1">
      <c r="A127" s="15"/>
      <c r="B127" s="3"/>
      <c r="C127" s="3"/>
      <c r="D127" s="15"/>
      <c r="E127" s="22"/>
      <c r="F127" s="16"/>
      <c r="J127" s="14"/>
      <c r="K127" s="14"/>
      <c r="L127" s="14"/>
      <c r="M127" s="14"/>
      <c r="N127" s="14"/>
      <c r="O127" s="14"/>
      <c r="P127" s="14"/>
      <c r="Q127" s="14"/>
      <c r="R127" s="14"/>
      <c r="S127" s="14"/>
      <c r="T127" s="14"/>
      <c r="U127" s="14"/>
      <c r="V127" s="14"/>
      <c r="W127" s="14"/>
      <c r="X127" s="14"/>
      <c r="Y127" s="14"/>
      <c r="Z127" s="14"/>
      <c r="AA127" s="14"/>
      <c r="AB127" s="14"/>
      <c r="AC127" s="14"/>
    </row>
    <row r="128" spans="1:29" ht="14.25" customHeight="1">
      <c r="A128" s="15"/>
      <c r="B128" s="3"/>
      <c r="C128" s="3"/>
      <c r="D128" s="15"/>
      <c r="E128" s="22"/>
      <c r="F128" s="16"/>
      <c r="J128" s="14"/>
      <c r="K128" s="14"/>
      <c r="L128" s="14"/>
      <c r="M128" s="14"/>
      <c r="N128" s="14"/>
      <c r="O128" s="14"/>
      <c r="P128" s="14"/>
      <c r="Q128" s="14"/>
      <c r="R128" s="14"/>
      <c r="S128" s="14"/>
      <c r="T128" s="14"/>
      <c r="U128" s="14"/>
      <c r="V128" s="14"/>
      <c r="W128" s="14"/>
      <c r="X128" s="14"/>
      <c r="Y128" s="14"/>
      <c r="Z128" s="14"/>
      <c r="AA128" s="14"/>
      <c r="AB128" s="14"/>
      <c r="AC128" s="14"/>
    </row>
    <row r="129" spans="1:29" ht="14.25" customHeight="1">
      <c r="A129" s="15" t="s">
        <v>25</v>
      </c>
      <c r="B129" s="3" t="s">
        <v>15</v>
      </c>
      <c r="C129" s="3" t="s">
        <v>47</v>
      </c>
      <c r="D129" s="15" t="s">
        <v>48</v>
      </c>
      <c r="E129" s="15">
        <v>877.95</v>
      </c>
      <c r="F129" s="16">
        <v>42767</v>
      </c>
      <c r="J129" s="14"/>
      <c r="K129" s="14"/>
      <c r="L129" s="14"/>
      <c r="M129" s="14"/>
      <c r="N129" s="14"/>
      <c r="O129" s="14"/>
      <c r="P129" s="14"/>
      <c r="Q129" s="14"/>
      <c r="R129" s="14"/>
      <c r="S129" s="14"/>
      <c r="T129" s="14"/>
      <c r="U129" s="14"/>
      <c r="V129" s="14"/>
      <c r="W129" s="14"/>
      <c r="X129" s="14"/>
      <c r="Y129" s="14"/>
      <c r="Z129" s="14"/>
      <c r="AA129" s="14"/>
      <c r="AB129" s="14"/>
      <c r="AC129" s="14"/>
    </row>
    <row r="130" spans="1:29" ht="14.25" customHeight="1">
      <c r="A130" s="17" t="s">
        <v>25</v>
      </c>
      <c r="B130" s="5" t="s">
        <v>15</v>
      </c>
      <c r="C130" s="5" t="s">
        <v>47</v>
      </c>
      <c r="D130" s="17" t="s">
        <v>48</v>
      </c>
      <c r="E130" s="17">
        <v>599.95000000000005</v>
      </c>
      <c r="F130" s="18">
        <v>42795</v>
      </c>
      <c r="J130" s="14"/>
      <c r="K130" s="14"/>
      <c r="L130" s="14"/>
      <c r="M130" s="14"/>
      <c r="N130" s="14"/>
      <c r="O130" s="14"/>
      <c r="P130" s="14"/>
      <c r="Q130" s="14"/>
      <c r="R130" s="14"/>
      <c r="S130" s="14"/>
      <c r="T130" s="14"/>
      <c r="U130" s="14"/>
      <c r="V130" s="14"/>
      <c r="W130" s="14"/>
      <c r="X130" s="14"/>
      <c r="Y130" s="14"/>
      <c r="Z130" s="14"/>
      <c r="AA130" s="14"/>
      <c r="AB130" s="14"/>
      <c r="AC130" s="14"/>
    </row>
    <row r="131" spans="1:29" ht="14.25" customHeight="1">
      <c r="A131" s="15" t="s">
        <v>25</v>
      </c>
      <c r="B131" s="3" t="s">
        <v>15</v>
      </c>
      <c r="C131" s="3" t="s">
        <v>49</v>
      </c>
      <c r="D131" s="15" t="s">
        <v>50</v>
      </c>
      <c r="E131" s="15">
        <v>556.96</v>
      </c>
      <c r="F131" s="16">
        <v>42795</v>
      </c>
      <c r="J131" s="14"/>
      <c r="K131" s="14"/>
      <c r="L131" s="14"/>
      <c r="M131" s="14"/>
      <c r="N131" s="14"/>
      <c r="O131" s="14"/>
      <c r="P131" s="14"/>
      <c r="Q131" s="14"/>
      <c r="R131" s="14"/>
      <c r="S131" s="14"/>
      <c r="T131" s="14"/>
      <c r="U131" s="14"/>
      <c r="V131" s="14"/>
      <c r="W131" s="14"/>
      <c r="X131" s="14"/>
      <c r="Y131" s="14"/>
      <c r="Z131" s="14"/>
      <c r="AA131" s="14"/>
      <c r="AB131" s="14"/>
      <c r="AC131" s="14"/>
    </row>
    <row r="132" spans="1:29" ht="14.25" customHeight="1">
      <c r="A132" s="17" t="s">
        <v>25</v>
      </c>
      <c r="B132" s="5" t="s">
        <v>15</v>
      </c>
      <c r="C132" s="5" t="s">
        <v>47</v>
      </c>
      <c r="D132" s="17" t="s">
        <v>48</v>
      </c>
      <c r="E132" s="17">
        <v>299.5</v>
      </c>
      <c r="F132" s="18">
        <v>42826</v>
      </c>
      <c r="J132" s="14"/>
      <c r="K132" s="14"/>
      <c r="L132" s="14"/>
      <c r="M132" s="14"/>
      <c r="N132" s="14"/>
      <c r="O132" s="14"/>
      <c r="P132" s="14"/>
      <c r="Q132" s="14"/>
      <c r="R132" s="14"/>
      <c r="S132" s="14"/>
      <c r="T132" s="14"/>
      <c r="U132" s="14"/>
      <c r="V132" s="14"/>
      <c r="W132" s="14"/>
      <c r="X132" s="14"/>
      <c r="Y132" s="14"/>
      <c r="Z132" s="14"/>
      <c r="AA132" s="14"/>
      <c r="AB132" s="14"/>
      <c r="AC132" s="14"/>
    </row>
    <row r="133" spans="1:29" ht="14.25" customHeight="1">
      <c r="A133" s="15" t="s">
        <v>25</v>
      </c>
      <c r="B133" s="3" t="s">
        <v>15</v>
      </c>
      <c r="C133" s="3" t="s">
        <v>49</v>
      </c>
      <c r="D133" s="15" t="s">
        <v>50</v>
      </c>
      <c r="E133" s="15">
        <v>643.9</v>
      </c>
      <c r="F133" s="16">
        <v>42856</v>
      </c>
      <c r="J133" s="14"/>
      <c r="K133" s="14"/>
      <c r="L133" s="14"/>
      <c r="M133" s="14"/>
      <c r="N133" s="14"/>
      <c r="O133" s="14"/>
      <c r="P133" s="14"/>
      <c r="Q133" s="14"/>
      <c r="R133" s="14"/>
      <c r="S133" s="14"/>
      <c r="T133" s="14"/>
      <c r="U133" s="14"/>
      <c r="V133" s="14"/>
      <c r="W133" s="14"/>
      <c r="X133" s="14"/>
      <c r="Y133" s="14"/>
      <c r="Z133" s="14"/>
      <c r="AA133" s="14"/>
      <c r="AB133" s="14"/>
      <c r="AC133" s="14"/>
    </row>
    <row r="134" spans="1:29" ht="14.25" customHeight="1">
      <c r="A134" s="15" t="s">
        <v>25</v>
      </c>
      <c r="B134" s="3" t="s">
        <v>15</v>
      </c>
      <c r="C134" s="3" t="s">
        <v>47</v>
      </c>
      <c r="D134" s="15" t="s">
        <v>48</v>
      </c>
      <c r="E134" s="15">
        <v>299.5</v>
      </c>
      <c r="F134" s="16">
        <v>42887</v>
      </c>
      <c r="J134" s="14"/>
      <c r="K134" s="14"/>
      <c r="L134" s="14"/>
      <c r="M134" s="14"/>
      <c r="N134" s="14"/>
      <c r="O134" s="14"/>
      <c r="P134" s="14"/>
      <c r="Q134" s="14"/>
      <c r="R134" s="14"/>
      <c r="S134" s="14"/>
      <c r="T134" s="14"/>
      <c r="U134" s="14"/>
      <c r="V134" s="14"/>
      <c r="W134" s="14"/>
      <c r="X134" s="14"/>
      <c r="Y134" s="14"/>
      <c r="Z134" s="14"/>
      <c r="AA134" s="14"/>
      <c r="AB134" s="14"/>
      <c r="AC134" s="14"/>
    </row>
    <row r="135" spans="1:29" ht="14.25" customHeight="1">
      <c r="A135" s="17" t="s">
        <v>25</v>
      </c>
      <c r="B135" s="5" t="s">
        <v>15</v>
      </c>
      <c r="C135" s="5" t="s">
        <v>47</v>
      </c>
      <c r="D135" s="17" t="s">
        <v>48</v>
      </c>
      <c r="E135" s="19">
        <v>1199.9000000000001</v>
      </c>
      <c r="F135" s="18">
        <v>42917</v>
      </c>
      <c r="J135" s="14"/>
      <c r="K135" s="14"/>
      <c r="L135" s="14"/>
      <c r="M135" s="14"/>
      <c r="N135" s="14"/>
      <c r="O135" s="14"/>
      <c r="P135" s="14"/>
      <c r="Q135" s="14"/>
      <c r="R135" s="14"/>
      <c r="S135" s="14"/>
      <c r="T135" s="14"/>
      <c r="U135" s="14"/>
      <c r="V135" s="14"/>
      <c r="W135" s="14"/>
      <c r="X135" s="14"/>
      <c r="Y135" s="14"/>
      <c r="Z135" s="14"/>
      <c r="AA135" s="14"/>
      <c r="AB135" s="14"/>
      <c r="AC135" s="14"/>
    </row>
    <row r="136" spans="1:29" ht="14.25" customHeight="1">
      <c r="A136" s="17" t="s">
        <v>25</v>
      </c>
      <c r="B136" s="5" t="s">
        <v>15</v>
      </c>
      <c r="C136" s="5" t="s">
        <v>47</v>
      </c>
      <c r="D136" s="17" t="s">
        <v>48</v>
      </c>
      <c r="E136" s="17">
        <v>359.4</v>
      </c>
      <c r="F136" s="18">
        <v>42948</v>
      </c>
      <c r="J136" s="14"/>
      <c r="K136" s="14"/>
      <c r="L136" s="14"/>
      <c r="M136" s="14"/>
      <c r="N136" s="14"/>
      <c r="O136" s="14"/>
      <c r="P136" s="14"/>
      <c r="Q136" s="14"/>
      <c r="R136" s="14"/>
      <c r="S136" s="14"/>
      <c r="T136" s="14"/>
      <c r="U136" s="14"/>
      <c r="V136" s="14"/>
      <c r="W136" s="14"/>
      <c r="X136" s="14"/>
      <c r="Y136" s="14"/>
      <c r="Z136" s="14"/>
      <c r="AA136" s="14"/>
      <c r="AB136" s="14"/>
      <c r="AC136" s="14"/>
    </row>
    <row r="137" spans="1:29" ht="14.25" customHeight="1">
      <c r="A137" s="15" t="s">
        <v>25</v>
      </c>
      <c r="B137" s="3" t="s">
        <v>15</v>
      </c>
      <c r="C137" s="3" t="s">
        <v>49</v>
      </c>
      <c r="D137" s="15" t="s">
        <v>50</v>
      </c>
      <c r="E137" s="15">
        <v>163.5</v>
      </c>
      <c r="F137" s="16">
        <v>42948</v>
      </c>
      <c r="J137" s="14"/>
      <c r="K137" s="14"/>
      <c r="L137" s="14"/>
      <c r="M137" s="14"/>
      <c r="N137" s="14"/>
      <c r="O137" s="14"/>
      <c r="P137" s="14"/>
      <c r="Q137" s="14"/>
      <c r="R137" s="14"/>
      <c r="S137" s="14"/>
      <c r="T137" s="14"/>
      <c r="U137" s="14"/>
      <c r="V137" s="14"/>
      <c r="W137" s="14"/>
      <c r="X137" s="14"/>
      <c r="Y137" s="14"/>
      <c r="Z137" s="14"/>
      <c r="AA137" s="14"/>
      <c r="AB137" s="14"/>
      <c r="AC137" s="14"/>
    </row>
    <row r="138" spans="1:29" ht="14.25" customHeight="1">
      <c r="A138" s="17" t="s">
        <v>25</v>
      </c>
      <c r="B138" s="5" t="s">
        <v>15</v>
      </c>
      <c r="C138" s="5" t="s">
        <v>49</v>
      </c>
      <c r="D138" s="17" t="s">
        <v>50</v>
      </c>
      <c r="E138" s="17">
        <v>260.89999999999998</v>
      </c>
      <c r="F138" s="18">
        <v>42979</v>
      </c>
      <c r="J138" s="14"/>
      <c r="K138" s="14"/>
      <c r="L138" s="14"/>
      <c r="M138" s="14"/>
      <c r="N138" s="14"/>
      <c r="O138" s="14"/>
      <c r="P138" s="14"/>
      <c r="Q138" s="14"/>
      <c r="R138" s="14"/>
      <c r="S138" s="14"/>
      <c r="T138" s="14"/>
      <c r="U138" s="14"/>
      <c r="V138" s="14"/>
      <c r="W138" s="14"/>
      <c r="X138" s="14"/>
      <c r="Y138" s="14"/>
      <c r="Z138" s="14"/>
      <c r="AA138" s="14"/>
      <c r="AB138" s="14"/>
      <c r="AC138" s="14"/>
    </row>
    <row r="139" spans="1:29" ht="14.25" customHeight="1">
      <c r="A139" s="15" t="s">
        <v>25</v>
      </c>
      <c r="B139" s="3" t="s">
        <v>15</v>
      </c>
      <c r="C139" s="3" t="s">
        <v>47</v>
      </c>
      <c r="D139" s="15" t="s">
        <v>48</v>
      </c>
      <c r="E139" s="15">
        <v>259.5</v>
      </c>
      <c r="F139" s="16">
        <v>43009</v>
      </c>
      <c r="J139" s="14"/>
      <c r="K139" s="14"/>
      <c r="L139" s="14"/>
      <c r="M139" s="14"/>
      <c r="N139" s="14"/>
      <c r="O139" s="14"/>
      <c r="P139" s="14"/>
      <c r="Q139" s="14"/>
      <c r="R139" s="14"/>
      <c r="S139" s="14"/>
      <c r="T139" s="14"/>
      <c r="U139" s="14"/>
      <c r="V139" s="14"/>
      <c r="W139" s="14"/>
      <c r="X139" s="14"/>
      <c r="Y139" s="14"/>
      <c r="Z139" s="14"/>
      <c r="AA139" s="14"/>
      <c r="AB139" s="14"/>
      <c r="AC139" s="14"/>
    </row>
    <row r="140" spans="1:29" ht="14.25" customHeight="1">
      <c r="A140" s="15" t="s">
        <v>25</v>
      </c>
      <c r="B140" s="3" t="s">
        <v>15</v>
      </c>
      <c r="C140" s="3" t="s">
        <v>47</v>
      </c>
      <c r="D140" s="15" t="s">
        <v>48</v>
      </c>
      <c r="E140" s="15">
        <v>479.95</v>
      </c>
      <c r="F140" s="16">
        <v>43040</v>
      </c>
      <c r="J140" s="14"/>
      <c r="K140" s="14"/>
      <c r="L140" s="14"/>
      <c r="M140" s="14"/>
      <c r="N140" s="14"/>
      <c r="O140" s="14"/>
      <c r="P140" s="14"/>
      <c r="Q140" s="14"/>
      <c r="R140" s="14"/>
      <c r="S140" s="14"/>
      <c r="T140" s="14"/>
      <c r="U140" s="14"/>
      <c r="V140" s="14"/>
      <c r="W140" s="14"/>
      <c r="X140" s="14"/>
      <c r="Y140" s="14"/>
      <c r="Z140" s="14"/>
      <c r="AA140" s="14"/>
      <c r="AB140" s="14"/>
      <c r="AC140" s="14"/>
    </row>
    <row r="141" spans="1:29" ht="14.25" customHeight="1">
      <c r="A141" s="17" t="s">
        <v>25</v>
      </c>
      <c r="B141" s="5" t="s">
        <v>15</v>
      </c>
      <c r="C141" s="5" t="s">
        <v>47</v>
      </c>
      <c r="D141" s="17" t="s">
        <v>48</v>
      </c>
      <c r="E141" s="19">
        <v>1195.2</v>
      </c>
      <c r="F141" s="18">
        <v>43070</v>
      </c>
      <c r="J141" s="14"/>
      <c r="K141" s="14"/>
      <c r="L141" s="14"/>
      <c r="M141" s="14"/>
      <c r="N141" s="14"/>
      <c r="O141" s="14"/>
      <c r="P141" s="14"/>
      <c r="Q141" s="14"/>
      <c r="R141" s="14"/>
      <c r="S141" s="14"/>
      <c r="T141" s="14"/>
      <c r="U141" s="14"/>
      <c r="V141" s="14"/>
      <c r="W141" s="14"/>
      <c r="X141" s="14"/>
      <c r="Y141" s="14"/>
      <c r="Z141" s="14"/>
      <c r="AA141" s="14"/>
      <c r="AB141" s="14"/>
      <c r="AC141" s="14"/>
    </row>
    <row r="142" spans="1:29" ht="14.25" customHeight="1">
      <c r="A142" s="15" t="s">
        <v>25</v>
      </c>
      <c r="B142" s="3" t="s">
        <v>15</v>
      </c>
      <c r="C142" s="3" t="s">
        <v>49</v>
      </c>
      <c r="D142" s="15" t="s">
        <v>50</v>
      </c>
      <c r="E142" s="15">
        <v>252.08</v>
      </c>
      <c r="F142" s="16">
        <v>43070</v>
      </c>
      <c r="J142" s="14"/>
      <c r="K142" s="14"/>
      <c r="L142" s="14"/>
      <c r="M142" s="14"/>
      <c r="N142" s="14"/>
      <c r="O142" s="14"/>
      <c r="P142" s="14"/>
      <c r="Q142" s="14"/>
      <c r="R142" s="14"/>
      <c r="S142" s="14"/>
      <c r="T142" s="14"/>
      <c r="U142" s="14"/>
      <c r="V142" s="14"/>
      <c r="W142" s="14"/>
      <c r="X142" s="14"/>
      <c r="Y142" s="14"/>
      <c r="Z142" s="14"/>
      <c r="AA142" s="14"/>
      <c r="AB142" s="14"/>
      <c r="AC142" s="14"/>
    </row>
    <row r="143" spans="1:29" ht="14.25" customHeight="1">
      <c r="A143" s="15"/>
      <c r="B143" s="3"/>
      <c r="C143" s="3"/>
      <c r="D143" s="15"/>
      <c r="E143" s="25">
        <f>SUM(E129:E142)</f>
        <v>7448.1899999999987</v>
      </c>
      <c r="F143" s="16"/>
      <c r="I143" s="21">
        <v>2017</v>
      </c>
      <c r="J143" s="14"/>
      <c r="K143" s="14"/>
      <c r="L143" s="14"/>
      <c r="M143" s="14"/>
      <c r="N143" s="14"/>
      <c r="O143" s="14"/>
      <c r="P143" s="14"/>
      <c r="Q143" s="14"/>
      <c r="R143" s="14"/>
      <c r="S143" s="14"/>
      <c r="T143" s="14"/>
      <c r="U143" s="14"/>
      <c r="V143" s="14">
        <f>+E143</f>
        <v>7448.1899999999987</v>
      </c>
      <c r="W143" s="14"/>
      <c r="X143" s="14"/>
      <c r="Y143" s="14"/>
      <c r="Z143" s="14"/>
      <c r="AA143" s="14"/>
      <c r="AB143" s="14"/>
      <c r="AC143" s="14"/>
    </row>
    <row r="144" spans="1:29" ht="14.25" customHeight="1">
      <c r="A144" s="15"/>
      <c r="B144" s="3"/>
      <c r="C144" s="3"/>
      <c r="D144" s="15"/>
      <c r="E144" s="15"/>
      <c r="F144" s="16"/>
      <c r="J144" s="14"/>
      <c r="K144" s="14"/>
      <c r="L144" s="14"/>
      <c r="M144" s="14"/>
      <c r="N144" s="14"/>
      <c r="O144" s="14"/>
      <c r="P144" s="14"/>
      <c r="Q144" s="14"/>
      <c r="R144" s="14"/>
      <c r="S144" s="14"/>
      <c r="T144" s="14"/>
      <c r="U144" s="14"/>
      <c r="V144" s="14"/>
      <c r="W144" s="14"/>
      <c r="X144" s="14"/>
      <c r="Y144" s="14"/>
      <c r="Z144" s="14"/>
      <c r="AA144" s="14"/>
      <c r="AB144" s="14"/>
      <c r="AC144" s="14"/>
    </row>
    <row r="145" spans="1:29" ht="14.25" customHeight="1">
      <c r="A145" s="15"/>
      <c r="B145" s="3"/>
      <c r="C145" s="3"/>
      <c r="D145" s="15"/>
      <c r="E145" s="15"/>
      <c r="F145" s="16"/>
      <c r="J145" s="14"/>
      <c r="K145" s="14"/>
      <c r="L145" s="14"/>
      <c r="M145" s="14"/>
      <c r="N145" s="14"/>
      <c r="O145" s="14"/>
      <c r="P145" s="14"/>
      <c r="Q145" s="14"/>
      <c r="R145" s="14"/>
      <c r="S145" s="14"/>
      <c r="T145" s="14"/>
      <c r="U145" s="14"/>
      <c r="V145" s="14"/>
      <c r="W145" s="14"/>
      <c r="X145" s="14"/>
      <c r="Y145" s="14"/>
      <c r="Z145" s="14"/>
      <c r="AA145" s="14"/>
      <c r="AB145" s="14"/>
      <c r="AC145" s="14"/>
    </row>
    <row r="146" spans="1:29" ht="14.25" customHeight="1">
      <c r="A146" s="15" t="s">
        <v>25</v>
      </c>
      <c r="B146" s="3" t="s">
        <v>15</v>
      </c>
      <c r="C146" s="3" t="s">
        <v>49</v>
      </c>
      <c r="D146" s="15" t="s">
        <v>50</v>
      </c>
      <c r="E146" s="15">
        <v>437</v>
      </c>
      <c r="F146" s="16">
        <v>43132</v>
      </c>
      <c r="J146" s="14"/>
      <c r="K146" s="14"/>
      <c r="L146" s="14"/>
      <c r="M146" s="14"/>
      <c r="N146" s="14"/>
      <c r="O146" s="14"/>
      <c r="P146" s="14"/>
      <c r="Q146" s="14"/>
      <c r="R146" s="14"/>
      <c r="S146" s="14"/>
      <c r="T146" s="14"/>
      <c r="U146" s="14"/>
      <c r="V146" s="14"/>
      <c r="W146" s="14"/>
      <c r="X146" s="14"/>
      <c r="Y146" s="14"/>
      <c r="Z146" s="14"/>
      <c r="AA146" s="14"/>
      <c r="AB146" s="14"/>
      <c r="AC146" s="14"/>
    </row>
    <row r="147" spans="1:29" ht="14.25" customHeight="1">
      <c r="A147" s="15" t="s">
        <v>25</v>
      </c>
      <c r="B147" s="3" t="s">
        <v>15</v>
      </c>
      <c r="C147" s="3" t="s">
        <v>49</v>
      </c>
      <c r="D147" s="15" t="s">
        <v>50</v>
      </c>
      <c r="E147" s="15">
        <v>251.59</v>
      </c>
      <c r="F147" s="16">
        <v>43160</v>
      </c>
      <c r="J147" s="14"/>
      <c r="K147" s="14"/>
      <c r="L147" s="14"/>
      <c r="M147" s="14"/>
      <c r="N147" s="14"/>
      <c r="O147" s="14"/>
      <c r="P147" s="14"/>
      <c r="Q147" s="14"/>
      <c r="R147" s="14"/>
      <c r="S147" s="14"/>
      <c r="T147" s="14"/>
      <c r="U147" s="14"/>
      <c r="V147" s="14"/>
      <c r="W147" s="14"/>
      <c r="X147" s="14"/>
      <c r="Y147" s="14"/>
      <c r="Z147" s="14"/>
      <c r="AA147" s="14"/>
      <c r="AB147" s="14"/>
      <c r="AC147" s="14"/>
    </row>
    <row r="148" spans="1:29" ht="14.25" customHeight="1">
      <c r="A148" s="17" t="s">
        <v>25</v>
      </c>
      <c r="B148" s="5" t="s">
        <v>15</v>
      </c>
      <c r="C148" s="5" t="s">
        <v>51</v>
      </c>
      <c r="D148" s="17" t="s">
        <v>52</v>
      </c>
      <c r="E148" s="17">
        <v>17</v>
      </c>
      <c r="F148" s="18">
        <v>43160</v>
      </c>
      <c r="J148" s="14"/>
      <c r="K148" s="14"/>
      <c r="L148" s="14"/>
      <c r="M148" s="14"/>
      <c r="N148" s="14"/>
      <c r="O148" s="14"/>
      <c r="P148" s="14"/>
      <c r="Q148" s="14"/>
      <c r="R148" s="14"/>
      <c r="S148" s="14"/>
      <c r="T148" s="14"/>
      <c r="U148" s="14"/>
      <c r="V148" s="14"/>
      <c r="W148" s="14"/>
      <c r="X148" s="14"/>
      <c r="Y148" s="14"/>
      <c r="Z148" s="14"/>
      <c r="AA148" s="14"/>
      <c r="AB148" s="14"/>
      <c r="AC148" s="14"/>
    </row>
    <row r="149" spans="1:29" ht="14.25" customHeight="1">
      <c r="A149" s="15" t="s">
        <v>25</v>
      </c>
      <c r="B149" s="3" t="s">
        <v>15</v>
      </c>
      <c r="C149" s="3" t="s">
        <v>47</v>
      </c>
      <c r="D149" s="15" t="s">
        <v>48</v>
      </c>
      <c r="E149" s="15">
        <v>809.35</v>
      </c>
      <c r="F149" s="16">
        <v>43191</v>
      </c>
      <c r="J149" s="14"/>
      <c r="K149" s="14"/>
      <c r="L149" s="14"/>
      <c r="M149" s="14"/>
      <c r="N149" s="14"/>
      <c r="O149" s="14"/>
      <c r="P149" s="14"/>
      <c r="Q149" s="14"/>
      <c r="R149" s="14"/>
      <c r="S149" s="14"/>
      <c r="T149" s="14"/>
      <c r="U149" s="14"/>
      <c r="V149" s="14"/>
      <c r="W149" s="14"/>
      <c r="X149" s="14"/>
      <c r="Y149" s="14"/>
      <c r="Z149" s="14"/>
      <c r="AA149" s="14"/>
      <c r="AB149" s="14"/>
      <c r="AC149" s="14"/>
    </row>
    <row r="150" spans="1:29" ht="14.25" customHeight="1">
      <c r="A150" s="17" t="s">
        <v>25</v>
      </c>
      <c r="B150" s="5" t="s">
        <v>15</v>
      </c>
      <c r="C150" s="5" t="s">
        <v>49</v>
      </c>
      <c r="D150" s="17" t="s">
        <v>50</v>
      </c>
      <c r="E150" s="17">
        <v>269.2</v>
      </c>
      <c r="F150" s="18">
        <v>43191</v>
      </c>
      <c r="J150" s="14"/>
      <c r="K150" s="14"/>
      <c r="L150" s="14"/>
      <c r="M150" s="14"/>
      <c r="N150" s="14"/>
      <c r="O150" s="14"/>
      <c r="P150" s="14"/>
      <c r="Q150" s="14"/>
      <c r="R150" s="14"/>
      <c r="S150" s="14"/>
      <c r="T150" s="14"/>
      <c r="U150" s="14"/>
      <c r="V150" s="14"/>
      <c r="W150" s="14"/>
      <c r="X150" s="14"/>
      <c r="Y150" s="14"/>
      <c r="Z150" s="14"/>
      <c r="AA150" s="14"/>
      <c r="AB150" s="14"/>
      <c r="AC150" s="14"/>
    </row>
    <row r="151" spans="1:29" ht="14.25" customHeight="1">
      <c r="A151" s="15" t="s">
        <v>25</v>
      </c>
      <c r="B151" s="3" t="s">
        <v>15</v>
      </c>
      <c r="C151" s="3" t="s">
        <v>51</v>
      </c>
      <c r="D151" s="15" t="s">
        <v>52</v>
      </c>
      <c r="E151" s="15">
        <v>135.4</v>
      </c>
      <c r="F151" s="16">
        <v>43221</v>
      </c>
      <c r="J151" s="14"/>
      <c r="K151" s="14"/>
      <c r="L151" s="14"/>
      <c r="M151" s="14"/>
      <c r="N151" s="14"/>
      <c r="O151" s="14"/>
      <c r="P151" s="14"/>
      <c r="Q151" s="14"/>
      <c r="R151" s="14"/>
      <c r="S151" s="14"/>
      <c r="T151" s="14"/>
      <c r="U151" s="14"/>
      <c r="V151" s="14"/>
      <c r="W151" s="14"/>
      <c r="X151" s="14"/>
      <c r="Y151" s="14"/>
      <c r="Z151" s="14"/>
      <c r="AA151" s="14"/>
      <c r="AB151" s="14"/>
      <c r="AC151" s="14"/>
    </row>
    <row r="152" spans="1:29" ht="14.25" customHeight="1">
      <c r="A152" s="17" t="s">
        <v>25</v>
      </c>
      <c r="B152" s="5" t="s">
        <v>15</v>
      </c>
      <c r="C152" s="5" t="s">
        <v>47</v>
      </c>
      <c r="D152" s="17" t="s">
        <v>48</v>
      </c>
      <c r="E152" s="17">
        <v>485</v>
      </c>
      <c r="F152" s="18">
        <v>43282</v>
      </c>
      <c r="J152" s="14"/>
      <c r="K152" s="14"/>
      <c r="L152" s="14"/>
      <c r="M152" s="14"/>
      <c r="N152" s="14"/>
      <c r="O152" s="14"/>
      <c r="P152" s="14"/>
      <c r="Q152" s="14"/>
      <c r="R152" s="14"/>
      <c r="S152" s="14"/>
      <c r="T152" s="14"/>
      <c r="U152" s="14"/>
      <c r="V152" s="14"/>
      <c r="W152" s="14"/>
      <c r="X152" s="14"/>
      <c r="Y152" s="14"/>
      <c r="Z152" s="14"/>
      <c r="AA152" s="14"/>
      <c r="AB152" s="14"/>
      <c r="AC152" s="14"/>
    </row>
    <row r="153" spans="1:29" ht="14.25" customHeight="1">
      <c r="A153" s="17" t="s">
        <v>25</v>
      </c>
      <c r="B153" s="5" t="s">
        <v>15</v>
      </c>
      <c r="C153" s="5" t="s">
        <v>47</v>
      </c>
      <c r="D153" s="17" t="s">
        <v>48</v>
      </c>
      <c r="E153" s="17">
        <v>614.79999999999995</v>
      </c>
      <c r="F153" s="18">
        <v>43313</v>
      </c>
      <c r="J153" s="14"/>
      <c r="K153" s="14"/>
      <c r="L153" s="14"/>
      <c r="M153" s="14"/>
      <c r="N153" s="14"/>
      <c r="O153" s="14"/>
      <c r="P153" s="14"/>
      <c r="Q153" s="14"/>
      <c r="R153" s="14"/>
      <c r="S153" s="14"/>
      <c r="T153" s="14"/>
      <c r="U153" s="14"/>
      <c r="V153" s="14"/>
      <c r="W153" s="14"/>
      <c r="X153" s="14"/>
      <c r="Y153" s="14"/>
      <c r="Z153" s="14"/>
      <c r="AA153" s="14"/>
      <c r="AB153" s="14"/>
      <c r="AC153" s="14"/>
    </row>
    <row r="154" spans="1:29" ht="14.25" customHeight="1">
      <c r="A154" s="15" t="s">
        <v>25</v>
      </c>
      <c r="B154" s="3" t="s">
        <v>15</v>
      </c>
      <c r="C154" s="3" t="s">
        <v>53</v>
      </c>
      <c r="D154" s="15" t="s">
        <v>54</v>
      </c>
      <c r="E154" s="15">
        <v>25.4</v>
      </c>
      <c r="F154" s="16">
        <v>43313</v>
      </c>
      <c r="J154" s="14"/>
      <c r="K154" s="14"/>
      <c r="L154" s="14"/>
      <c r="M154" s="14"/>
      <c r="N154" s="14"/>
      <c r="O154" s="14"/>
      <c r="P154" s="14"/>
      <c r="Q154" s="14"/>
      <c r="R154" s="14"/>
      <c r="S154" s="14"/>
      <c r="T154" s="14"/>
      <c r="U154" s="14"/>
      <c r="V154" s="14"/>
      <c r="W154" s="14"/>
      <c r="X154" s="14"/>
      <c r="Y154" s="14"/>
      <c r="Z154" s="14"/>
      <c r="AA154" s="14"/>
      <c r="AB154" s="14"/>
      <c r="AC154" s="14"/>
    </row>
    <row r="155" spans="1:29" ht="14.25" customHeight="1">
      <c r="A155" s="17" t="s">
        <v>25</v>
      </c>
      <c r="B155" s="5" t="s">
        <v>15</v>
      </c>
      <c r="C155" s="5" t="s">
        <v>47</v>
      </c>
      <c r="D155" s="17" t="s">
        <v>48</v>
      </c>
      <c r="E155" s="17">
        <v>299.45</v>
      </c>
      <c r="F155" s="18">
        <v>43344</v>
      </c>
      <c r="J155" s="14"/>
      <c r="K155" s="14"/>
      <c r="L155" s="14"/>
      <c r="M155" s="14"/>
      <c r="N155" s="14"/>
      <c r="O155" s="14"/>
      <c r="P155" s="14"/>
      <c r="Q155" s="14"/>
      <c r="R155" s="14"/>
      <c r="S155" s="14"/>
      <c r="T155" s="14"/>
      <c r="U155" s="14"/>
      <c r="V155" s="14"/>
      <c r="W155" s="14"/>
      <c r="X155" s="14"/>
      <c r="Y155" s="14"/>
      <c r="Z155" s="14"/>
      <c r="AA155" s="14"/>
      <c r="AB155" s="14"/>
      <c r="AC155" s="14"/>
    </row>
    <row r="156" spans="1:29" ht="14.25" customHeight="1">
      <c r="A156" s="17" t="s">
        <v>25</v>
      </c>
      <c r="B156" s="5" t="s">
        <v>15</v>
      </c>
      <c r="C156" s="5" t="s">
        <v>49</v>
      </c>
      <c r="D156" s="17" t="s">
        <v>50</v>
      </c>
      <c r="E156" s="17">
        <v>96.8</v>
      </c>
      <c r="F156" s="18">
        <v>43374</v>
      </c>
      <c r="J156" s="14"/>
      <c r="K156" s="14"/>
      <c r="L156" s="14"/>
      <c r="M156" s="14"/>
      <c r="N156" s="14"/>
      <c r="O156" s="14"/>
      <c r="P156" s="14"/>
      <c r="Q156" s="14"/>
      <c r="R156" s="14"/>
      <c r="S156" s="14"/>
      <c r="T156" s="14"/>
      <c r="U156" s="14"/>
      <c r="V156" s="14"/>
      <c r="W156" s="14"/>
      <c r="X156" s="14"/>
      <c r="Y156" s="14"/>
      <c r="Z156" s="14"/>
      <c r="AA156" s="14"/>
      <c r="AB156" s="14"/>
      <c r="AC156" s="14"/>
    </row>
    <row r="157" spans="1:29" ht="14.25" customHeight="1">
      <c r="A157" s="15" t="s">
        <v>25</v>
      </c>
      <c r="B157" s="3" t="s">
        <v>15</v>
      </c>
      <c r="C157" s="3" t="s">
        <v>43</v>
      </c>
      <c r="D157" s="15" t="s">
        <v>44</v>
      </c>
      <c r="E157" s="15">
        <v>140</v>
      </c>
      <c r="F157" s="16">
        <v>43405</v>
      </c>
      <c r="J157" s="14"/>
      <c r="K157" s="14"/>
      <c r="L157" s="14"/>
      <c r="M157" s="14"/>
      <c r="N157" s="14"/>
      <c r="O157" s="14"/>
      <c r="P157" s="14"/>
      <c r="Q157" s="14"/>
      <c r="R157" s="14"/>
      <c r="S157" s="14"/>
      <c r="T157" s="14"/>
      <c r="U157" s="14"/>
      <c r="V157" s="14"/>
      <c r="W157" s="14"/>
      <c r="X157" s="14"/>
      <c r="Y157" s="14"/>
      <c r="Z157" s="14"/>
      <c r="AA157" s="14"/>
      <c r="AB157" s="14"/>
      <c r="AC157" s="14"/>
    </row>
    <row r="158" spans="1:29" ht="14.25" customHeight="1">
      <c r="A158" s="17" t="s">
        <v>25</v>
      </c>
      <c r="B158" s="5" t="s">
        <v>15</v>
      </c>
      <c r="C158" s="5" t="s">
        <v>47</v>
      </c>
      <c r="D158" s="17" t="s">
        <v>48</v>
      </c>
      <c r="E158" s="19">
        <v>1392.8</v>
      </c>
      <c r="F158" s="18">
        <v>43405</v>
      </c>
      <c r="J158" s="14"/>
      <c r="K158" s="14"/>
      <c r="L158" s="14"/>
      <c r="M158" s="14"/>
      <c r="N158" s="14"/>
      <c r="O158" s="14"/>
      <c r="P158" s="14"/>
      <c r="Q158" s="14"/>
      <c r="R158" s="14"/>
      <c r="S158" s="14"/>
      <c r="T158" s="14"/>
      <c r="U158" s="14"/>
      <c r="V158" s="14"/>
      <c r="W158" s="14"/>
      <c r="X158" s="14"/>
      <c r="Y158" s="14"/>
      <c r="Z158" s="14"/>
      <c r="AA158" s="14"/>
      <c r="AB158" s="14"/>
      <c r="AC158" s="14"/>
    </row>
    <row r="159" spans="1:29" ht="14.25" customHeight="1">
      <c r="A159" s="15" t="s">
        <v>25</v>
      </c>
      <c r="B159" s="3" t="s">
        <v>15</v>
      </c>
      <c r="C159" s="3" t="s">
        <v>49</v>
      </c>
      <c r="D159" s="15" t="s">
        <v>50</v>
      </c>
      <c r="E159" s="15">
        <v>103.9</v>
      </c>
      <c r="F159" s="16">
        <v>43405</v>
      </c>
      <c r="J159" s="14"/>
      <c r="K159" s="14"/>
      <c r="L159" s="14"/>
      <c r="M159" s="14"/>
      <c r="N159" s="14"/>
      <c r="O159" s="14"/>
      <c r="P159" s="14"/>
      <c r="Q159" s="14"/>
      <c r="R159" s="14"/>
      <c r="S159" s="14"/>
      <c r="T159" s="14"/>
      <c r="U159" s="14"/>
      <c r="V159" s="14"/>
      <c r="W159" s="14"/>
      <c r="X159" s="14"/>
      <c r="Y159" s="14"/>
      <c r="Z159" s="14"/>
      <c r="AA159" s="14"/>
      <c r="AB159" s="14"/>
      <c r="AC159" s="14"/>
    </row>
    <row r="160" spans="1:29" ht="14.25" customHeight="1">
      <c r="A160" s="15"/>
      <c r="B160" s="3"/>
      <c r="C160" s="3"/>
      <c r="D160" s="15"/>
      <c r="E160" s="25">
        <f>SUM(E146:E159)</f>
        <v>5077.6899999999996</v>
      </c>
      <c r="F160" s="16"/>
      <c r="I160" s="21">
        <v>2018</v>
      </c>
      <c r="J160" s="14"/>
      <c r="K160" s="14"/>
      <c r="L160" s="14"/>
      <c r="M160" s="14"/>
      <c r="N160" s="14"/>
      <c r="O160" s="14"/>
      <c r="P160" s="14"/>
      <c r="Q160" s="14"/>
      <c r="R160" s="14"/>
      <c r="S160" s="14"/>
      <c r="T160" s="14"/>
      <c r="U160" s="14"/>
      <c r="V160" s="14">
        <f>+E160</f>
        <v>5077.6899999999996</v>
      </c>
      <c r="W160" s="14"/>
      <c r="X160" s="14"/>
      <c r="Y160" s="14"/>
      <c r="Z160" s="14"/>
      <c r="AA160" s="14"/>
      <c r="AB160" s="14"/>
      <c r="AC160" s="14"/>
    </row>
    <row r="161" spans="1:29" ht="14.25" customHeight="1">
      <c r="A161" s="15"/>
      <c r="B161" s="3"/>
      <c r="C161" s="3"/>
      <c r="D161" s="15"/>
      <c r="E161" s="15"/>
      <c r="F161" s="16"/>
      <c r="J161" s="14"/>
      <c r="K161" s="14"/>
      <c r="L161" s="14"/>
      <c r="M161" s="14"/>
      <c r="N161" s="14"/>
      <c r="O161" s="14"/>
      <c r="P161" s="14"/>
      <c r="Q161" s="14"/>
      <c r="R161" s="14"/>
      <c r="S161" s="14"/>
      <c r="T161" s="14"/>
      <c r="U161" s="14"/>
      <c r="V161" s="14"/>
      <c r="W161" s="14"/>
      <c r="X161" s="14"/>
      <c r="Y161" s="14"/>
      <c r="Z161" s="14"/>
      <c r="AA161" s="14"/>
      <c r="AB161" s="14"/>
      <c r="AC161" s="14"/>
    </row>
    <row r="162" spans="1:29" ht="14.25" customHeight="1">
      <c r="A162" s="15"/>
      <c r="B162" s="3"/>
      <c r="C162" s="3"/>
      <c r="D162" s="15"/>
      <c r="E162" s="15"/>
      <c r="F162" s="16"/>
      <c r="J162" s="14"/>
      <c r="K162" s="14"/>
      <c r="L162" s="14"/>
      <c r="M162" s="14"/>
      <c r="N162" s="14"/>
      <c r="O162" s="14"/>
      <c r="P162" s="14"/>
      <c r="Q162" s="14"/>
      <c r="R162" s="14"/>
      <c r="S162" s="14"/>
      <c r="T162" s="14"/>
      <c r="U162" s="14"/>
      <c r="V162" s="14"/>
      <c r="W162" s="14"/>
      <c r="X162" s="14"/>
      <c r="Y162" s="14"/>
      <c r="Z162" s="14"/>
      <c r="AA162" s="14"/>
      <c r="AB162" s="14"/>
      <c r="AC162" s="14"/>
    </row>
    <row r="163" spans="1:29" ht="14.25" customHeight="1">
      <c r="A163" s="17" t="s">
        <v>25</v>
      </c>
      <c r="B163" s="5" t="s">
        <v>15</v>
      </c>
      <c r="C163" s="5" t="s">
        <v>47</v>
      </c>
      <c r="D163" s="17" t="s">
        <v>48</v>
      </c>
      <c r="E163" s="17">
        <v>87.8</v>
      </c>
      <c r="F163" s="18">
        <v>43466</v>
      </c>
      <c r="J163" s="14"/>
      <c r="K163" s="14"/>
      <c r="L163" s="14"/>
      <c r="M163" s="14"/>
      <c r="N163" s="14"/>
      <c r="O163" s="14"/>
      <c r="P163" s="14"/>
      <c r="Q163" s="14"/>
      <c r="R163" s="14"/>
      <c r="S163" s="14"/>
      <c r="T163" s="14"/>
      <c r="U163" s="14"/>
      <c r="V163" s="14"/>
      <c r="W163" s="14"/>
      <c r="X163" s="14"/>
      <c r="Y163" s="14"/>
      <c r="Z163" s="14"/>
      <c r="AA163" s="14"/>
      <c r="AB163" s="14"/>
      <c r="AC163" s="14"/>
    </row>
    <row r="164" spans="1:29" ht="14.25" customHeight="1">
      <c r="A164" s="17"/>
      <c r="B164" s="5"/>
      <c r="C164" s="5"/>
      <c r="D164" s="17"/>
      <c r="E164" s="20">
        <f>+E163</f>
        <v>87.8</v>
      </c>
      <c r="F164" s="18"/>
      <c r="I164" s="21">
        <v>2019</v>
      </c>
      <c r="J164" s="26"/>
      <c r="K164" s="14"/>
      <c r="L164" s="14"/>
      <c r="M164" s="14"/>
      <c r="N164" s="14"/>
      <c r="O164" s="14"/>
      <c r="P164" s="14"/>
      <c r="Q164" s="14"/>
      <c r="R164" s="14"/>
      <c r="S164" s="14"/>
      <c r="T164" s="14"/>
      <c r="U164" s="14"/>
      <c r="V164" s="14">
        <f>+E164</f>
        <v>87.8</v>
      </c>
      <c r="W164" s="14"/>
      <c r="X164" s="14"/>
      <c r="Y164" s="14"/>
      <c r="Z164" s="14"/>
      <c r="AA164" s="14"/>
      <c r="AB164" s="14"/>
      <c r="AC164" s="14"/>
    </row>
    <row r="165" spans="1:29" ht="14.25" customHeight="1">
      <c r="A165" s="17"/>
      <c r="B165" s="5"/>
      <c r="C165" s="5"/>
      <c r="D165" s="17"/>
      <c r="E165" s="17"/>
      <c r="F165" s="18"/>
      <c r="J165" s="14"/>
      <c r="K165" s="14"/>
      <c r="L165" s="14"/>
      <c r="M165" s="14"/>
      <c r="N165" s="14"/>
      <c r="O165" s="14"/>
      <c r="P165" s="14"/>
      <c r="Q165" s="14"/>
      <c r="R165" s="14"/>
      <c r="S165" s="14"/>
      <c r="T165" s="14"/>
      <c r="U165" s="14"/>
      <c r="V165" s="14"/>
      <c r="W165" s="14"/>
      <c r="X165" s="14"/>
      <c r="Y165" s="14"/>
      <c r="Z165" s="14"/>
      <c r="AA165" s="14"/>
      <c r="AB165" s="14"/>
      <c r="AC165" s="14"/>
    </row>
    <row r="166" spans="1:29" ht="14.25" customHeight="1">
      <c r="A166" s="17"/>
      <c r="B166" s="5"/>
      <c r="C166" s="5"/>
      <c r="D166" s="17"/>
      <c r="E166" s="17"/>
      <c r="F166" s="18"/>
      <c r="J166" s="14"/>
      <c r="K166" s="14"/>
      <c r="L166" s="14"/>
      <c r="M166" s="14"/>
      <c r="N166" s="14"/>
      <c r="O166" s="14"/>
      <c r="P166" s="14"/>
      <c r="Q166" s="14"/>
      <c r="R166" s="14"/>
      <c r="S166" s="14"/>
      <c r="T166" s="14"/>
      <c r="U166" s="14"/>
      <c r="V166" s="14"/>
      <c r="W166" s="14"/>
      <c r="X166" s="14"/>
      <c r="Y166" s="14"/>
      <c r="Z166" s="14"/>
      <c r="AA166" s="14"/>
      <c r="AB166" s="14"/>
      <c r="AC166" s="14"/>
    </row>
    <row r="167" spans="1:29" ht="14.25" customHeight="1">
      <c r="A167" s="17" t="s">
        <v>25</v>
      </c>
      <c r="B167" s="5" t="s">
        <v>17</v>
      </c>
      <c r="C167" s="5" t="s">
        <v>55</v>
      </c>
      <c r="D167" s="17" t="s">
        <v>56</v>
      </c>
      <c r="E167" s="17">
        <v>127.75</v>
      </c>
      <c r="F167" s="18">
        <v>42767</v>
      </c>
      <c r="J167" s="14"/>
      <c r="K167" s="14"/>
      <c r="L167" s="14"/>
      <c r="M167" s="14"/>
      <c r="N167" s="14"/>
      <c r="O167" s="14"/>
      <c r="P167" s="14"/>
      <c r="Q167" s="14"/>
      <c r="R167" s="14"/>
      <c r="S167" s="14"/>
      <c r="T167" s="14"/>
      <c r="U167" s="14"/>
      <c r="V167" s="14"/>
      <c r="W167" s="14"/>
      <c r="X167" s="14"/>
      <c r="Y167" s="14"/>
      <c r="Z167" s="14"/>
      <c r="AA167" s="14"/>
      <c r="AB167" s="14"/>
      <c r="AC167" s="14"/>
    </row>
    <row r="168" spans="1:29" ht="14.25" customHeight="1">
      <c r="A168" s="17" t="s">
        <v>25</v>
      </c>
      <c r="B168" s="5" t="s">
        <v>17</v>
      </c>
      <c r="C168" s="5" t="s">
        <v>55</v>
      </c>
      <c r="D168" s="17" t="s">
        <v>56</v>
      </c>
      <c r="E168" s="17">
        <v>127.75</v>
      </c>
      <c r="F168" s="18">
        <v>42795</v>
      </c>
      <c r="J168" s="14"/>
      <c r="K168" s="14"/>
      <c r="L168" s="14"/>
      <c r="M168" s="14"/>
      <c r="N168" s="14"/>
      <c r="O168" s="14"/>
      <c r="P168" s="14"/>
      <c r="Q168" s="14"/>
      <c r="R168" s="14"/>
      <c r="S168" s="14"/>
      <c r="T168" s="14"/>
      <c r="U168" s="14"/>
      <c r="V168" s="14"/>
      <c r="W168" s="14"/>
      <c r="X168" s="14"/>
      <c r="Y168" s="14"/>
      <c r="Z168" s="14"/>
      <c r="AA168" s="14"/>
      <c r="AB168" s="14"/>
      <c r="AC168" s="14"/>
    </row>
    <row r="169" spans="1:29" ht="14.25" customHeight="1">
      <c r="A169" s="15" t="s">
        <v>25</v>
      </c>
      <c r="B169" s="3" t="s">
        <v>17</v>
      </c>
      <c r="C169" s="3" t="s">
        <v>55</v>
      </c>
      <c r="D169" s="15" t="s">
        <v>56</v>
      </c>
      <c r="E169" s="15">
        <v>137.28</v>
      </c>
      <c r="F169" s="16">
        <v>42917</v>
      </c>
      <c r="J169" s="14"/>
      <c r="K169" s="14"/>
      <c r="L169" s="14"/>
      <c r="M169" s="14"/>
      <c r="N169" s="14"/>
      <c r="O169" s="14"/>
      <c r="P169" s="14"/>
      <c r="Q169" s="14"/>
      <c r="R169" s="14"/>
      <c r="S169" s="14"/>
      <c r="T169" s="14"/>
      <c r="U169" s="14"/>
      <c r="V169" s="14"/>
      <c r="W169" s="14"/>
      <c r="X169" s="14"/>
      <c r="Y169" s="14"/>
      <c r="Z169" s="14"/>
      <c r="AA169" s="14"/>
      <c r="AB169" s="14"/>
      <c r="AC169" s="14"/>
    </row>
    <row r="170" spans="1:29" ht="14.25" customHeight="1">
      <c r="A170" s="17" t="s">
        <v>25</v>
      </c>
      <c r="B170" s="5" t="s">
        <v>17</v>
      </c>
      <c r="C170" s="5" t="s">
        <v>55</v>
      </c>
      <c r="D170" s="17" t="s">
        <v>56</v>
      </c>
      <c r="E170" s="17">
        <v>130.79</v>
      </c>
      <c r="F170" s="18">
        <v>42948</v>
      </c>
      <c r="J170" s="14"/>
      <c r="K170" s="14"/>
      <c r="L170" s="14"/>
      <c r="M170" s="14"/>
      <c r="N170" s="14"/>
      <c r="O170" s="14"/>
      <c r="P170" s="14"/>
      <c r="Q170" s="14"/>
      <c r="R170" s="14"/>
      <c r="S170" s="14"/>
      <c r="T170" s="14"/>
      <c r="U170" s="14"/>
      <c r="V170" s="14"/>
      <c r="W170" s="14"/>
      <c r="X170" s="14"/>
      <c r="Y170" s="14"/>
      <c r="Z170" s="14"/>
      <c r="AA170" s="14"/>
      <c r="AB170" s="14"/>
      <c r="AC170" s="14"/>
    </row>
    <row r="171" spans="1:29" ht="14.25" customHeight="1">
      <c r="A171" s="15" t="s">
        <v>25</v>
      </c>
      <c r="B171" s="3" t="s">
        <v>17</v>
      </c>
      <c r="C171" s="3" t="s">
        <v>55</v>
      </c>
      <c r="D171" s="15" t="s">
        <v>56</v>
      </c>
      <c r="E171" s="15">
        <v>130.52000000000001</v>
      </c>
      <c r="F171" s="16">
        <v>42979</v>
      </c>
      <c r="J171" s="14"/>
      <c r="K171" s="14"/>
      <c r="L171" s="14"/>
      <c r="M171" s="14"/>
      <c r="N171" s="14"/>
      <c r="O171" s="14"/>
      <c r="P171" s="14"/>
      <c r="Q171" s="14"/>
      <c r="R171" s="14"/>
      <c r="S171" s="14"/>
      <c r="T171" s="14"/>
      <c r="U171" s="14"/>
      <c r="V171" s="14"/>
      <c r="W171" s="14"/>
      <c r="X171" s="14"/>
      <c r="Y171" s="14"/>
      <c r="Z171" s="14"/>
      <c r="AA171" s="14"/>
      <c r="AB171" s="14"/>
      <c r="AC171" s="14"/>
    </row>
    <row r="172" spans="1:29" ht="14.25" customHeight="1">
      <c r="A172" s="17" t="s">
        <v>25</v>
      </c>
      <c r="B172" s="5" t="s">
        <v>17</v>
      </c>
      <c r="C172" s="5" t="s">
        <v>55</v>
      </c>
      <c r="D172" s="17" t="s">
        <v>56</v>
      </c>
      <c r="E172" s="17">
        <v>130.71</v>
      </c>
      <c r="F172" s="18">
        <v>43009</v>
      </c>
      <c r="J172" s="14"/>
      <c r="K172" s="14"/>
      <c r="L172" s="14"/>
      <c r="M172" s="14"/>
      <c r="N172" s="14"/>
      <c r="O172" s="14"/>
      <c r="P172" s="14"/>
      <c r="Q172" s="14"/>
      <c r="R172" s="14"/>
      <c r="S172" s="14"/>
      <c r="T172" s="14"/>
      <c r="U172" s="14"/>
      <c r="V172" s="14"/>
      <c r="W172" s="14"/>
      <c r="X172" s="14"/>
      <c r="Y172" s="14"/>
      <c r="Z172" s="14"/>
      <c r="AA172" s="14"/>
      <c r="AB172" s="14"/>
      <c r="AC172" s="14"/>
    </row>
    <row r="173" spans="1:29" ht="14.25" customHeight="1">
      <c r="A173" s="17" t="s">
        <v>25</v>
      </c>
      <c r="B173" s="5" t="s">
        <v>17</v>
      </c>
      <c r="C173" s="5" t="s">
        <v>55</v>
      </c>
      <c r="D173" s="17" t="s">
        <v>56</v>
      </c>
      <c r="E173" s="17">
        <v>130.79</v>
      </c>
      <c r="F173" s="18">
        <v>43040</v>
      </c>
      <c r="J173" s="14"/>
      <c r="K173" s="14"/>
      <c r="L173" s="14"/>
      <c r="M173" s="14"/>
      <c r="N173" s="14"/>
      <c r="O173" s="14"/>
      <c r="P173" s="14"/>
      <c r="Q173" s="14"/>
      <c r="R173" s="14"/>
      <c r="S173" s="14"/>
      <c r="T173" s="14"/>
      <c r="U173" s="14"/>
      <c r="V173" s="14"/>
      <c r="W173" s="14"/>
      <c r="X173" s="14"/>
      <c r="Y173" s="14"/>
      <c r="Z173" s="14"/>
      <c r="AA173" s="14"/>
      <c r="AB173" s="14"/>
      <c r="AC173" s="14"/>
    </row>
    <row r="174" spans="1:29" ht="14.25" customHeight="1">
      <c r="A174" s="17"/>
      <c r="B174" s="5"/>
      <c r="C174" s="5"/>
      <c r="D174" s="17"/>
      <c r="E174" s="20">
        <f>SUM(E167:E173)</f>
        <v>915.58999999999992</v>
      </c>
      <c r="F174" s="18"/>
      <c r="I174" s="21">
        <v>2017</v>
      </c>
      <c r="J174" s="14"/>
      <c r="K174" s="14"/>
      <c r="L174" s="14"/>
      <c r="M174" s="14"/>
      <c r="N174" s="14"/>
      <c r="O174" s="14"/>
      <c r="P174" s="14"/>
      <c r="Q174" s="14"/>
      <c r="R174" s="14"/>
      <c r="S174" s="14"/>
      <c r="T174" s="14"/>
      <c r="U174" s="14"/>
      <c r="V174" s="14"/>
      <c r="W174" s="14"/>
      <c r="X174" s="14">
        <f>+E174</f>
        <v>915.58999999999992</v>
      </c>
      <c r="Y174" s="14"/>
      <c r="Z174" s="14"/>
      <c r="AA174" s="14"/>
      <c r="AB174" s="14"/>
      <c r="AC174" s="14"/>
    </row>
    <row r="175" spans="1:29" ht="14.25" customHeight="1">
      <c r="A175" s="17"/>
      <c r="B175" s="5"/>
      <c r="C175" s="5"/>
      <c r="D175" s="17"/>
      <c r="E175" s="17"/>
      <c r="F175" s="18"/>
      <c r="J175" s="14"/>
      <c r="K175" s="14"/>
      <c r="L175" s="14"/>
      <c r="M175" s="14"/>
      <c r="N175" s="14"/>
      <c r="O175" s="14"/>
      <c r="P175" s="14"/>
      <c r="Q175" s="14"/>
      <c r="R175" s="14"/>
      <c r="S175" s="14"/>
      <c r="T175" s="14"/>
      <c r="U175" s="14"/>
      <c r="V175" s="14"/>
      <c r="W175" s="14"/>
      <c r="X175" s="14"/>
      <c r="Y175" s="14"/>
      <c r="Z175" s="14"/>
      <c r="AA175" s="14"/>
      <c r="AB175" s="14"/>
      <c r="AC175" s="14"/>
    </row>
    <row r="176" spans="1:29" ht="14.25" customHeight="1">
      <c r="A176" s="17"/>
      <c r="B176" s="5"/>
      <c r="C176" s="5"/>
      <c r="D176" s="17"/>
      <c r="E176" s="17"/>
      <c r="F176" s="18"/>
      <c r="J176" s="14"/>
      <c r="K176" s="14"/>
      <c r="L176" s="14"/>
      <c r="M176" s="14"/>
      <c r="N176" s="14"/>
      <c r="O176" s="14"/>
      <c r="P176" s="14"/>
      <c r="Q176" s="14"/>
      <c r="R176" s="14"/>
      <c r="S176" s="14"/>
      <c r="T176" s="14"/>
      <c r="U176" s="14"/>
      <c r="V176" s="14"/>
      <c r="W176" s="14"/>
      <c r="X176" s="14"/>
      <c r="Y176" s="14"/>
      <c r="Z176" s="14"/>
      <c r="AA176" s="14"/>
      <c r="AB176" s="14"/>
      <c r="AC176" s="14"/>
    </row>
    <row r="177" spans="1:29" ht="14.25" customHeight="1">
      <c r="A177" s="17" t="s">
        <v>25</v>
      </c>
      <c r="B177" s="5" t="s">
        <v>17</v>
      </c>
      <c r="C177" s="5" t="s">
        <v>55</v>
      </c>
      <c r="D177" s="17" t="s">
        <v>56</v>
      </c>
      <c r="E177" s="17">
        <v>130.79</v>
      </c>
      <c r="F177" s="18">
        <v>43101</v>
      </c>
      <c r="J177" s="14"/>
      <c r="K177" s="14"/>
      <c r="L177" s="14"/>
      <c r="M177" s="14"/>
      <c r="N177" s="14"/>
      <c r="O177" s="14"/>
      <c r="P177" s="14"/>
      <c r="Q177" s="14"/>
      <c r="R177" s="14"/>
      <c r="S177" s="14"/>
      <c r="T177" s="14"/>
      <c r="U177" s="14"/>
      <c r="V177" s="14"/>
      <c r="W177" s="14"/>
      <c r="X177" s="14"/>
      <c r="Y177" s="14"/>
      <c r="Z177" s="14"/>
      <c r="AA177" s="14"/>
      <c r="AB177" s="14"/>
      <c r="AC177" s="14"/>
    </row>
    <row r="178" spans="1:29" ht="14.25" customHeight="1">
      <c r="A178" s="17" t="s">
        <v>25</v>
      </c>
      <c r="B178" s="5" t="s">
        <v>17</v>
      </c>
      <c r="C178" s="5" t="s">
        <v>55</v>
      </c>
      <c r="D178" s="17" t="s">
        <v>56</v>
      </c>
      <c r="E178" s="17">
        <v>130.78</v>
      </c>
      <c r="F178" s="18">
        <v>43132</v>
      </c>
      <c r="J178" s="14"/>
      <c r="K178" s="14"/>
      <c r="L178" s="14"/>
      <c r="M178" s="14"/>
      <c r="N178" s="14"/>
      <c r="O178" s="14"/>
      <c r="P178" s="14"/>
      <c r="Q178" s="14"/>
      <c r="R178" s="14"/>
      <c r="S178" s="14"/>
      <c r="T178" s="14"/>
      <c r="U178" s="14"/>
      <c r="V178" s="14"/>
      <c r="W178" s="14"/>
      <c r="X178" s="14"/>
      <c r="Y178" s="14"/>
      <c r="Z178" s="14"/>
      <c r="AA178" s="14"/>
      <c r="AB178" s="14"/>
      <c r="AC178" s="14"/>
    </row>
    <row r="179" spans="1:29" ht="14.25" customHeight="1">
      <c r="A179" s="15" t="s">
        <v>25</v>
      </c>
      <c r="B179" s="3" t="s">
        <v>17</v>
      </c>
      <c r="C179" s="3" t="s">
        <v>55</v>
      </c>
      <c r="D179" s="15" t="s">
        <v>56</v>
      </c>
      <c r="E179" s="15">
        <v>130.79</v>
      </c>
      <c r="F179" s="16">
        <v>43160</v>
      </c>
      <c r="J179" s="14"/>
      <c r="K179" s="14"/>
      <c r="L179" s="14"/>
      <c r="M179" s="14"/>
      <c r="N179" s="14"/>
      <c r="O179" s="14"/>
      <c r="P179" s="14"/>
      <c r="Q179" s="14"/>
      <c r="R179" s="14"/>
      <c r="S179" s="14"/>
      <c r="T179" s="14"/>
      <c r="U179" s="14"/>
      <c r="V179" s="14"/>
      <c r="W179" s="14"/>
      <c r="X179" s="14"/>
      <c r="Y179" s="14"/>
      <c r="Z179" s="14"/>
      <c r="AA179" s="14"/>
      <c r="AB179" s="14"/>
      <c r="AC179" s="14"/>
    </row>
    <row r="180" spans="1:29" ht="14.25" customHeight="1">
      <c r="A180" s="15" t="s">
        <v>25</v>
      </c>
      <c r="B180" s="3" t="s">
        <v>17</v>
      </c>
      <c r="C180" s="3" t="s">
        <v>55</v>
      </c>
      <c r="D180" s="15" t="s">
        <v>56</v>
      </c>
      <c r="E180" s="15">
        <v>130.79</v>
      </c>
      <c r="F180" s="16">
        <v>43191</v>
      </c>
      <c r="J180" s="14"/>
      <c r="K180" s="14"/>
      <c r="L180" s="14"/>
      <c r="M180" s="14"/>
      <c r="N180" s="14"/>
      <c r="O180" s="14"/>
      <c r="P180" s="14"/>
      <c r="Q180" s="14"/>
      <c r="R180" s="14"/>
      <c r="S180" s="14"/>
      <c r="T180" s="14"/>
      <c r="U180" s="14"/>
      <c r="V180" s="14"/>
      <c r="W180" s="14"/>
      <c r="X180" s="14"/>
      <c r="Y180" s="14"/>
      <c r="Z180" s="14"/>
      <c r="AA180" s="14"/>
      <c r="AB180" s="14"/>
      <c r="AC180" s="14"/>
    </row>
    <row r="181" spans="1:29" ht="14.25" customHeight="1">
      <c r="A181" s="17" t="s">
        <v>25</v>
      </c>
      <c r="B181" s="5" t="s">
        <v>17</v>
      </c>
      <c r="C181" s="5" t="s">
        <v>55</v>
      </c>
      <c r="D181" s="17" t="s">
        <v>56</v>
      </c>
      <c r="E181" s="17">
        <v>130.79</v>
      </c>
      <c r="F181" s="18">
        <v>43221</v>
      </c>
      <c r="J181" s="14"/>
      <c r="K181" s="14"/>
      <c r="L181" s="14"/>
      <c r="M181" s="14"/>
      <c r="N181" s="14"/>
      <c r="O181" s="14"/>
      <c r="P181" s="14"/>
      <c r="Q181" s="14"/>
      <c r="R181" s="14"/>
      <c r="S181" s="14"/>
      <c r="T181" s="14"/>
      <c r="U181" s="14"/>
      <c r="V181" s="14"/>
      <c r="W181" s="14"/>
      <c r="X181" s="14"/>
      <c r="Y181" s="14"/>
      <c r="Z181" s="14"/>
      <c r="AA181" s="14"/>
      <c r="AB181" s="14"/>
      <c r="AC181" s="14"/>
    </row>
    <row r="182" spans="1:29" ht="14.25" customHeight="1">
      <c r="A182" s="15" t="s">
        <v>25</v>
      </c>
      <c r="B182" s="3" t="s">
        <v>17</v>
      </c>
      <c r="C182" s="3" t="s">
        <v>55</v>
      </c>
      <c r="D182" s="15" t="s">
        <v>56</v>
      </c>
      <c r="E182" s="15">
        <v>130.79</v>
      </c>
      <c r="F182" s="16">
        <v>43252</v>
      </c>
      <c r="J182" s="14"/>
      <c r="K182" s="14"/>
      <c r="L182" s="14"/>
      <c r="M182" s="14"/>
      <c r="N182" s="14"/>
      <c r="O182" s="14"/>
      <c r="P182" s="14"/>
      <c r="Q182" s="14"/>
      <c r="R182" s="14"/>
      <c r="S182" s="14"/>
      <c r="T182" s="14"/>
      <c r="U182" s="14"/>
      <c r="V182" s="14"/>
      <c r="W182" s="14"/>
      <c r="X182" s="14"/>
      <c r="Y182" s="14"/>
      <c r="Z182" s="14"/>
      <c r="AA182" s="14"/>
      <c r="AB182" s="14"/>
      <c r="AC182" s="14"/>
    </row>
    <row r="183" spans="1:29" ht="14.25" customHeight="1">
      <c r="A183" s="15" t="s">
        <v>25</v>
      </c>
      <c r="B183" s="3" t="s">
        <v>17</v>
      </c>
      <c r="C183" s="3" t="s">
        <v>55</v>
      </c>
      <c r="D183" s="15" t="s">
        <v>56</v>
      </c>
      <c r="E183" s="15">
        <v>130.79</v>
      </c>
      <c r="F183" s="16">
        <v>43282</v>
      </c>
      <c r="J183" s="14"/>
      <c r="K183" s="14"/>
      <c r="L183" s="14"/>
      <c r="M183" s="14"/>
      <c r="N183" s="14"/>
      <c r="O183" s="14"/>
      <c r="P183" s="14"/>
      <c r="Q183" s="14"/>
      <c r="R183" s="14"/>
      <c r="S183" s="14"/>
      <c r="T183" s="14"/>
      <c r="U183" s="14"/>
      <c r="V183" s="14"/>
      <c r="W183" s="14"/>
      <c r="X183" s="14"/>
      <c r="Y183" s="14"/>
      <c r="Z183" s="14"/>
      <c r="AA183" s="14"/>
      <c r="AB183" s="14"/>
      <c r="AC183" s="14"/>
    </row>
    <row r="184" spans="1:29" ht="14.25" customHeight="1">
      <c r="A184" s="17" t="s">
        <v>25</v>
      </c>
      <c r="B184" s="5" t="s">
        <v>17</v>
      </c>
      <c r="C184" s="5" t="s">
        <v>55</v>
      </c>
      <c r="D184" s="17" t="s">
        <v>56</v>
      </c>
      <c r="E184" s="17">
        <v>136.26</v>
      </c>
      <c r="F184" s="18">
        <v>43313</v>
      </c>
      <c r="J184" s="14"/>
      <c r="K184" s="14"/>
      <c r="L184" s="14"/>
      <c r="M184" s="14"/>
      <c r="N184" s="14"/>
      <c r="O184" s="14"/>
      <c r="P184" s="14"/>
      <c r="Q184" s="14"/>
      <c r="R184" s="14"/>
      <c r="S184" s="14"/>
      <c r="T184" s="14"/>
      <c r="U184" s="14"/>
      <c r="V184" s="14"/>
      <c r="W184" s="14"/>
      <c r="X184" s="14"/>
      <c r="Y184" s="14"/>
      <c r="Z184" s="14"/>
      <c r="AA184" s="14"/>
      <c r="AB184" s="14"/>
      <c r="AC184" s="14"/>
    </row>
    <row r="185" spans="1:29" ht="14.25" customHeight="1">
      <c r="A185" s="17"/>
      <c r="B185" s="5"/>
      <c r="C185" s="5"/>
      <c r="D185" s="17"/>
      <c r="E185" s="20">
        <f>SUM(E177:E184)</f>
        <v>1051.7799999999997</v>
      </c>
      <c r="F185" s="18"/>
      <c r="I185" s="21">
        <v>2018</v>
      </c>
      <c r="J185" s="14"/>
      <c r="K185" s="14"/>
      <c r="L185" s="14"/>
      <c r="M185" s="14"/>
      <c r="N185" s="14"/>
      <c r="O185" s="14"/>
      <c r="P185" s="14"/>
      <c r="Q185" s="14"/>
      <c r="R185" s="14"/>
      <c r="S185" s="14"/>
      <c r="T185" s="14"/>
      <c r="U185" s="14"/>
      <c r="V185" s="14"/>
      <c r="W185" s="14"/>
      <c r="X185" s="14">
        <f>+E185</f>
        <v>1051.7799999999997</v>
      </c>
      <c r="Y185" s="14"/>
      <c r="Z185" s="14"/>
      <c r="AA185" s="14"/>
      <c r="AB185" s="14"/>
      <c r="AC185" s="14"/>
    </row>
    <row r="186" spans="1:29" ht="14.25" customHeight="1">
      <c r="A186" s="17"/>
      <c r="B186" s="5"/>
      <c r="C186" s="5"/>
      <c r="D186" s="17"/>
      <c r="E186" s="17"/>
      <c r="F186" s="18"/>
      <c r="J186" s="14"/>
      <c r="K186" s="14"/>
      <c r="L186" s="14"/>
      <c r="M186" s="14"/>
      <c r="N186" s="14"/>
      <c r="O186" s="14"/>
      <c r="P186" s="14"/>
      <c r="Q186" s="14"/>
      <c r="R186" s="14"/>
      <c r="S186" s="14"/>
      <c r="T186" s="14"/>
      <c r="U186" s="14"/>
      <c r="V186" s="14"/>
      <c r="W186" s="14"/>
      <c r="X186" s="14"/>
      <c r="Y186" s="14"/>
      <c r="Z186" s="14"/>
      <c r="AA186" s="14"/>
      <c r="AB186" s="14"/>
      <c r="AC186" s="14"/>
    </row>
    <row r="187" spans="1:29" ht="14.25" customHeight="1">
      <c r="A187" s="17"/>
      <c r="B187" s="5"/>
      <c r="C187" s="5"/>
      <c r="D187" s="17"/>
      <c r="E187" s="17"/>
      <c r="F187" s="18"/>
      <c r="J187" s="14"/>
      <c r="K187" s="14"/>
      <c r="L187" s="14"/>
      <c r="M187" s="14"/>
      <c r="N187" s="14"/>
      <c r="O187" s="14"/>
      <c r="P187" s="14"/>
      <c r="Q187" s="14"/>
      <c r="R187" s="14"/>
      <c r="S187" s="14"/>
      <c r="T187" s="14"/>
      <c r="U187" s="14"/>
      <c r="V187" s="14"/>
      <c r="W187" s="14"/>
      <c r="X187" s="14"/>
      <c r="Y187" s="14"/>
      <c r="Z187" s="14"/>
      <c r="AA187" s="14"/>
      <c r="AB187" s="14"/>
      <c r="AC187" s="14"/>
    </row>
    <row r="188" spans="1:29" ht="14.25" customHeight="1">
      <c r="A188" s="15" t="s">
        <v>25</v>
      </c>
      <c r="B188" s="3" t="s">
        <v>18</v>
      </c>
      <c r="C188" s="3" t="s">
        <v>55</v>
      </c>
      <c r="D188" s="15" t="s">
        <v>56</v>
      </c>
      <c r="E188" s="15">
        <v>469.99</v>
      </c>
      <c r="F188" s="16">
        <v>42767</v>
      </c>
      <c r="J188" s="14"/>
      <c r="K188" s="14"/>
      <c r="L188" s="14"/>
      <c r="M188" s="14"/>
      <c r="N188" s="14"/>
      <c r="O188" s="14"/>
      <c r="P188" s="14"/>
      <c r="Q188" s="14"/>
      <c r="R188" s="14"/>
      <c r="S188" s="14"/>
      <c r="T188" s="14"/>
      <c r="U188" s="14"/>
      <c r="V188" s="14"/>
      <c r="W188" s="14"/>
      <c r="X188" s="14"/>
      <c r="Y188" s="14"/>
      <c r="Z188" s="14"/>
      <c r="AA188" s="14"/>
      <c r="AB188" s="14"/>
      <c r="AC188" s="14"/>
    </row>
    <row r="189" spans="1:29" ht="14.25" customHeight="1">
      <c r="A189" s="15" t="s">
        <v>25</v>
      </c>
      <c r="B189" s="3" t="s">
        <v>18</v>
      </c>
      <c r="C189" s="3" t="s">
        <v>55</v>
      </c>
      <c r="D189" s="15" t="s">
        <v>56</v>
      </c>
      <c r="E189" s="15">
        <v>469.99</v>
      </c>
      <c r="F189" s="16">
        <v>42795</v>
      </c>
      <c r="J189" s="14"/>
      <c r="K189" s="14"/>
      <c r="L189" s="14"/>
      <c r="M189" s="14"/>
      <c r="N189" s="14"/>
      <c r="O189" s="14"/>
      <c r="P189" s="14"/>
      <c r="Q189" s="14"/>
      <c r="R189" s="14"/>
      <c r="S189" s="14"/>
      <c r="T189" s="14"/>
      <c r="U189" s="14"/>
      <c r="V189" s="14"/>
      <c r="W189" s="14"/>
      <c r="X189" s="14"/>
      <c r="Y189" s="14"/>
      <c r="Z189" s="14"/>
      <c r="AA189" s="14"/>
      <c r="AB189" s="14"/>
      <c r="AC189" s="14"/>
    </row>
    <row r="190" spans="1:29" ht="14.25" customHeight="1">
      <c r="A190" s="15" t="s">
        <v>25</v>
      </c>
      <c r="B190" s="3" t="s">
        <v>18</v>
      </c>
      <c r="C190" s="3" t="s">
        <v>55</v>
      </c>
      <c r="D190" s="15" t="s">
        <v>56</v>
      </c>
      <c r="E190" s="15">
        <v>829.89</v>
      </c>
      <c r="F190" s="16">
        <v>42826</v>
      </c>
      <c r="J190" s="14"/>
      <c r="K190" s="14"/>
      <c r="L190" s="14"/>
      <c r="M190" s="14"/>
      <c r="N190" s="14"/>
      <c r="O190" s="14"/>
      <c r="P190" s="14"/>
      <c r="Q190" s="14"/>
      <c r="R190" s="14"/>
      <c r="S190" s="14"/>
      <c r="T190" s="14"/>
      <c r="U190" s="14"/>
      <c r="V190" s="14"/>
      <c r="W190" s="14"/>
      <c r="X190" s="14"/>
      <c r="Y190" s="14"/>
      <c r="Z190" s="14"/>
      <c r="AA190" s="14"/>
      <c r="AB190" s="14"/>
      <c r="AC190" s="14"/>
    </row>
    <row r="191" spans="1:29" ht="14.25" customHeight="1">
      <c r="A191" s="17" t="s">
        <v>25</v>
      </c>
      <c r="B191" s="5" t="s">
        <v>18</v>
      </c>
      <c r="C191" s="5" t="s">
        <v>55</v>
      </c>
      <c r="D191" s="17" t="s">
        <v>56</v>
      </c>
      <c r="E191" s="17">
        <v>499.98</v>
      </c>
      <c r="F191" s="18">
        <v>42856</v>
      </c>
      <c r="J191" s="14"/>
      <c r="K191" s="14"/>
      <c r="L191" s="14"/>
      <c r="M191" s="14"/>
      <c r="N191" s="14"/>
      <c r="O191" s="14"/>
      <c r="P191" s="14"/>
      <c r="Q191" s="14"/>
      <c r="R191" s="14"/>
      <c r="S191" s="14"/>
      <c r="T191" s="14"/>
      <c r="U191" s="14"/>
      <c r="V191" s="14"/>
      <c r="W191" s="14"/>
      <c r="X191" s="14"/>
      <c r="Y191" s="14"/>
      <c r="Z191" s="14"/>
      <c r="AA191" s="14"/>
      <c r="AB191" s="14"/>
      <c r="AC191" s="14"/>
    </row>
    <row r="192" spans="1:29" ht="14.25" customHeight="1">
      <c r="A192" s="17" t="s">
        <v>25</v>
      </c>
      <c r="B192" s="5" t="s">
        <v>18</v>
      </c>
      <c r="C192" s="5" t="s">
        <v>55</v>
      </c>
      <c r="D192" s="17" t="s">
        <v>56</v>
      </c>
      <c r="E192" s="17">
        <v>669.94</v>
      </c>
      <c r="F192" s="18">
        <v>42917</v>
      </c>
      <c r="J192" s="14"/>
      <c r="K192" s="14"/>
      <c r="L192" s="14"/>
      <c r="M192" s="14"/>
      <c r="N192" s="14"/>
      <c r="O192" s="14"/>
      <c r="P192" s="14"/>
      <c r="Q192" s="14"/>
      <c r="R192" s="14"/>
      <c r="S192" s="14"/>
      <c r="T192" s="14"/>
      <c r="U192" s="14"/>
      <c r="V192" s="14"/>
      <c r="W192" s="14"/>
      <c r="X192" s="14"/>
      <c r="Y192" s="14"/>
      <c r="Z192" s="14"/>
      <c r="AA192" s="14"/>
      <c r="AB192" s="14"/>
      <c r="AC192" s="14"/>
    </row>
    <row r="193" spans="1:29" ht="14.25" customHeight="1">
      <c r="A193" s="15" t="s">
        <v>25</v>
      </c>
      <c r="B193" s="3" t="s">
        <v>18</v>
      </c>
      <c r="C193" s="3" t="s">
        <v>55</v>
      </c>
      <c r="D193" s="15" t="s">
        <v>56</v>
      </c>
      <c r="E193" s="15">
        <v>589.97</v>
      </c>
      <c r="F193" s="16">
        <v>42948</v>
      </c>
      <c r="J193" s="14"/>
      <c r="K193" s="14"/>
      <c r="L193" s="14"/>
      <c r="M193" s="14"/>
      <c r="N193" s="14"/>
      <c r="O193" s="14"/>
      <c r="P193" s="14"/>
      <c r="Q193" s="14"/>
      <c r="R193" s="14"/>
      <c r="S193" s="14"/>
      <c r="T193" s="14"/>
      <c r="U193" s="14"/>
      <c r="V193" s="14"/>
      <c r="W193" s="14"/>
      <c r="X193" s="14"/>
      <c r="Y193" s="14"/>
      <c r="Z193" s="14"/>
      <c r="AA193" s="14"/>
      <c r="AB193" s="14"/>
      <c r="AC193" s="14"/>
    </row>
    <row r="194" spans="1:29" ht="14.25" customHeight="1">
      <c r="A194" s="17" t="s">
        <v>25</v>
      </c>
      <c r="B194" s="5" t="s">
        <v>18</v>
      </c>
      <c r="C194" s="5" t="s">
        <v>55</v>
      </c>
      <c r="D194" s="17" t="s">
        <v>56</v>
      </c>
      <c r="E194" s="17">
        <v>469.99</v>
      </c>
      <c r="F194" s="18">
        <v>42979</v>
      </c>
      <c r="J194" s="14"/>
      <c r="K194" s="14"/>
      <c r="L194" s="14"/>
      <c r="M194" s="14"/>
      <c r="N194" s="14"/>
      <c r="O194" s="14"/>
      <c r="P194" s="14"/>
      <c r="Q194" s="14"/>
      <c r="R194" s="14"/>
      <c r="S194" s="14"/>
      <c r="T194" s="14"/>
      <c r="U194" s="14"/>
      <c r="V194" s="14"/>
      <c r="W194" s="14"/>
      <c r="X194" s="14"/>
      <c r="Y194" s="14"/>
      <c r="Z194" s="14"/>
      <c r="AA194" s="14"/>
      <c r="AB194" s="14"/>
      <c r="AC194" s="14"/>
    </row>
    <row r="195" spans="1:29" ht="14.25" customHeight="1">
      <c r="A195" s="15" t="s">
        <v>25</v>
      </c>
      <c r="B195" s="3" t="s">
        <v>18</v>
      </c>
      <c r="C195" s="3" t="s">
        <v>55</v>
      </c>
      <c r="D195" s="15" t="s">
        <v>56</v>
      </c>
      <c r="E195" s="15">
        <v>549.97</v>
      </c>
      <c r="F195" s="16">
        <v>43009</v>
      </c>
      <c r="J195" s="14"/>
      <c r="K195" s="14"/>
      <c r="L195" s="14"/>
      <c r="M195" s="14"/>
      <c r="N195" s="14"/>
      <c r="O195" s="14"/>
      <c r="P195" s="14"/>
      <c r="Q195" s="14"/>
      <c r="R195" s="14"/>
      <c r="S195" s="14"/>
      <c r="T195" s="14"/>
      <c r="U195" s="14"/>
      <c r="V195" s="14"/>
      <c r="W195" s="14"/>
      <c r="X195" s="14"/>
      <c r="Y195" s="14"/>
      <c r="Z195" s="14"/>
      <c r="AA195" s="14"/>
      <c r="AB195" s="14"/>
      <c r="AC195" s="14"/>
    </row>
    <row r="196" spans="1:29" ht="14.25" customHeight="1">
      <c r="A196" s="15" t="s">
        <v>25</v>
      </c>
      <c r="B196" s="3" t="s">
        <v>18</v>
      </c>
      <c r="C196" s="3" t="s">
        <v>55</v>
      </c>
      <c r="D196" s="15" t="s">
        <v>56</v>
      </c>
      <c r="E196" s="15">
        <v>440.07</v>
      </c>
      <c r="F196" s="16">
        <v>43040</v>
      </c>
      <c r="J196" s="14"/>
      <c r="K196" s="14"/>
      <c r="L196" s="14"/>
      <c r="M196" s="14"/>
      <c r="N196" s="14"/>
      <c r="O196" s="14"/>
      <c r="P196" s="14"/>
      <c r="Q196" s="14"/>
      <c r="R196" s="14"/>
      <c r="S196" s="14"/>
      <c r="T196" s="14"/>
      <c r="U196" s="14"/>
      <c r="V196" s="14"/>
      <c r="W196" s="14"/>
      <c r="X196" s="14"/>
      <c r="Y196" s="14"/>
      <c r="Z196" s="14"/>
      <c r="AA196" s="14"/>
      <c r="AB196" s="14"/>
      <c r="AC196" s="14"/>
    </row>
    <row r="197" spans="1:29" ht="14.25" customHeight="1">
      <c r="A197" s="17" t="s">
        <v>25</v>
      </c>
      <c r="B197" s="5" t="s">
        <v>18</v>
      </c>
      <c r="C197" s="5" t="s">
        <v>55</v>
      </c>
      <c r="D197" s="17" t="s">
        <v>56</v>
      </c>
      <c r="E197" s="17">
        <v>489.99</v>
      </c>
      <c r="F197" s="18">
        <v>43070</v>
      </c>
      <c r="J197" s="14"/>
      <c r="K197" s="14"/>
      <c r="L197" s="14"/>
      <c r="M197" s="14"/>
      <c r="N197" s="14"/>
      <c r="O197" s="14"/>
      <c r="P197" s="14"/>
      <c r="Q197" s="14"/>
      <c r="R197" s="14"/>
      <c r="S197" s="14"/>
      <c r="T197" s="14"/>
      <c r="U197" s="14"/>
      <c r="V197" s="14"/>
      <c r="W197" s="14"/>
      <c r="X197" s="14"/>
      <c r="Y197" s="14"/>
      <c r="Z197" s="14"/>
      <c r="AA197" s="14"/>
      <c r="AB197" s="14"/>
      <c r="AC197" s="14"/>
    </row>
    <row r="198" spans="1:29" ht="14.25" customHeight="1">
      <c r="A198" s="17"/>
      <c r="B198" s="5"/>
      <c r="C198" s="5"/>
      <c r="D198" s="17"/>
      <c r="E198" s="20">
        <f>SUM(E188:E197)</f>
        <v>5479.78</v>
      </c>
      <c r="F198" s="18"/>
      <c r="I198" s="21">
        <v>2017</v>
      </c>
      <c r="J198" s="14"/>
      <c r="K198" s="14"/>
      <c r="L198" s="14"/>
      <c r="M198" s="14"/>
      <c r="N198" s="14"/>
      <c r="O198" s="14"/>
      <c r="P198" s="14"/>
      <c r="Q198" s="14"/>
      <c r="R198" s="14"/>
      <c r="S198" s="14"/>
      <c r="T198" s="14"/>
      <c r="U198" s="14"/>
      <c r="V198" s="14"/>
      <c r="W198" s="14"/>
      <c r="X198" s="14"/>
      <c r="Y198" s="14">
        <f>+E198</f>
        <v>5479.78</v>
      </c>
      <c r="Z198" s="14"/>
      <c r="AA198" s="14"/>
      <c r="AB198" s="14"/>
      <c r="AC198" s="14"/>
    </row>
    <row r="199" spans="1:29" ht="14.25" customHeight="1">
      <c r="A199" s="17"/>
      <c r="B199" s="5"/>
      <c r="C199" s="5"/>
      <c r="D199" s="17"/>
      <c r="E199" s="17"/>
      <c r="F199" s="18"/>
      <c r="J199" s="14"/>
      <c r="K199" s="14"/>
      <c r="L199" s="14"/>
      <c r="M199" s="14"/>
      <c r="N199" s="14"/>
      <c r="O199" s="14"/>
      <c r="P199" s="14"/>
      <c r="Q199" s="14"/>
      <c r="R199" s="14"/>
      <c r="S199" s="14"/>
      <c r="T199" s="14"/>
      <c r="U199" s="14"/>
      <c r="V199" s="14"/>
      <c r="W199" s="14"/>
      <c r="X199" s="14"/>
      <c r="Y199" s="14"/>
      <c r="Z199" s="14"/>
      <c r="AA199" s="14"/>
      <c r="AB199" s="14"/>
      <c r="AC199" s="14"/>
    </row>
    <row r="200" spans="1:29" ht="14.25" customHeight="1">
      <c r="A200" s="17"/>
      <c r="B200" s="5"/>
      <c r="C200" s="5"/>
      <c r="D200" s="17"/>
      <c r="E200" s="17"/>
      <c r="F200" s="18"/>
      <c r="J200" s="14"/>
      <c r="K200" s="14"/>
      <c r="L200" s="14"/>
      <c r="M200" s="14"/>
      <c r="N200" s="14"/>
      <c r="O200" s="14"/>
      <c r="P200" s="14"/>
      <c r="Q200" s="14"/>
      <c r="R200" s="14"/>
      <c r="S200" s="14"/>
      <c r="T200" s="14"/>
      <c r="U200" s="14"/>
      <c r="V200" s="14"/>
      <c r="W200" s="14"/>
      <c r="X200" s="14"/>
      <c r="Y200" s="14"/>
      <c r="Z200" s="14"/>
      <c r="AA200" s="14"/>
      <c r="AB200" s="14"/>
      <c r="AC200" s="14"/>
    </row>
    <row r="201" spans="1:29" ht="14.25" customHeight="1">
      <c r="A201" s="15" t="s">
        <v>25</v>
      </c>
      <c r="B201" s="3" t="s">
        <v>18</v>
      </c>
      <c r="C201" s="3" t="s">
        <v>55</v>
      </c>
      <c r="D201" s="15" t="s">
        <v>56</v>
      </c>
      <c r="E201" s="15">
        <v>589.99</v>
      </c>
      <c r="F201" s="16">
        <v>43132</v>
      </c>
      <c r="J201" s="14"/>
      <c r="K201" s="14"/>
      <c r="L201" s="14"/>
      <c r="M201" s="14"/>
      <c r="N201" s="14"/>
      <c r="O201" s="14"/>
      <c r="P201" s="14"/>
      <c r="Q201" s="14"/>
      <c r="R201" s="14"/>
      <c r="S201" s="14"/>
      <c r="T201" s="14"/>
      <c r="U201" s="14"/>
      <c r="V201" s="14"/>
      <c r="W201" s="14"/>
      <c r="X201" s="14"/>
      <c r="Y201" s="14"/>
      <c r="Z201" s="14"/>
      <c r="AA201" s="14"/>
      <c r="AB201" s="14"/>
      <c r="AC201" s="14"/>
    </row>
    <row r="202" spans="1:29" ht="14.25" customHeight="1">
      <c r="A202" s="17" t="s">
        <v>25</v>
      </c>
      <c r="B202" s="5" t="s">
        <v>18</v>
      </c>
      <c r="C202" s="5" t="s">
        <v>55</v>
      </c>
      <c r="D202" s="17" t="s">
        <v>56</v>
      </c>
      <c r="E202" s="17">
        <v>589.99</v>
      </c>
      <c r="F202" s="18">
        <v>43160</v>
      </c>
      <c r="J202" s="14"/>
      <c r="K202" s="14"/>
      <c r="L202" s="14"/>
      <c r="M202" s="14"/>
      <c r="N202" s="14"/>
      <c r="O202" s="14"/>
      <c r="P202" s="14"/>
      <c r="Q202" s="14"/>
      <c r="R202" s="14"/>
      <c r="S202" s="14"/>
      <c r="T202" s="14"/>
      <c r="U202" s="14"/>
      <c r="V202" s="14"/>
      <c r="W202" s="14"/>
      <c r="X202" s="14"/>
      <c r="Y202" s="14"/>
      <c r="Z202" s="14"/>
      <c r="AA202" s="14"/>
      <c r="AB202" s="14"/>
      <c r="AC202" s="14"/>
    </row>
    <row r="203" spans="1:29" ht="14.25" customHeight="1">
      <c r="A203" s="17" t="s">
        <v>25</v>
      </c>
      <c r="B203" s="5" t="s">
        <v>18</v>
      </c>
      <c r="C203" s="5" t="s">
        <v>55</v>
      </c>
      <c r="D203" s="17" t="s">
        <v>56</v>
      </c>
      <c r="E203" s="17">
        <v>589.99</v>
      </c>
      <c r="F203" s="18">
        <v>43191</v>
      </c>
      <c r="J203" s="14"/>
      <c r="K203" s="14"/>
      <c r="L203" s="14"/>
      <c r="M203" s="14"/>
      <c r="N203" s="14"/>
      <c r="O203" s="14"/>
      <c r="P203" s="14"/>
      <c r="Q203" s="14"/>
      <c r="R203" s="14"/>
      <c r="S203" s="14"/>
      <c r="T203" s="14"/>
      <c r="U203" s="14"/>
      <c r="V203" s="14"/>
      <c r="W203" s="14"/>
      <c r="X203" s="14"/>
      <c r="Y203" s="14"/>
      <c r="Z203" s="14"/>
      <c r="AA203" s="14"/>
      <c r="AB203" s="14"/>
      <c r="AC203" s="14"/>
    </row>
    <row r="204" spans="1:29" ht="14.25" customHeight="1">
      <c r="A204" s="15" t="s">
        <v>25</v>
      </c>
      <c r="B204" s="3" t="s">
        <v>18</v>
      </c>
      <c r="C204" s="3" t="s">
        <v>55</v>
      </c>
      <c r="D204" s="15" t="s">
        <v>56</v>
      </c>
      <c r="E204" s="15">
        <v>593.98</v>
      </c>
      <c r="F204" s="16">
        <v>43221</v>
      </c>
      <c r="J204" s="14"/>
      <c r="K204" s="14"/>
      <c r="L204" s="14"/>
      <c r="M204" s="14"/>
      <c r="N204" s="14"/>
      <c r="O204" s="14"/>
      <c r="P204" s="14"/>
      <c r="Q204" s="14"/>
      <c r="R204" s="14"/>
      <c r="S204" s="14"/>
      <c r="T204" s="14"/>
      <c r="U204" s="14"/>
      <c r="V204" s="14"/>
      <c r="W204" s="14"/>
      <c r="X204" s="14"/>
      <c r="Y204" s="14"/>
      <c r="Z204" s="14"/>
      <c r="AA204" s="14"/>
      <c r="AB204" s="14"/>
      <c r="AC204" s="14"/>
    </row>
    <row r="205" spans="1:29" ht="14.25" customHeight="1">
      <c r="A205" s="17" t="s">
        <v>25</v>
      </c>
      <c r="B205" s="5" t="s">
        <v>18</v>
      </c>
      <c r="C205" s="5" t="s">
        <v>55</v>
      </c>
      <c r="D205" s="17" t="s">
        <v>56</v>
      </c>
      <c r="E205" s="17">
        <v>605.95000000000005</v>
      </c>
      <c r="F205" s="18">
        <v>43252</v>
      </c>
      <c r="J205" s="14"/>
      <c r="K205" s="14"/>
      <c r="L205" s="14"/>
      <c r="M205" s="14"/>
      <c r="N205" s="14"/>
      <c r="O205" s="14"/>
      <c r="P205" s="14"/>
      <c r="Q205" s="14"/>
      <c r="R205" s="14"/>
      <c r="S205" s="14"/>
      <c r="T205" s="14"/>
      <c r="U205" s="14"/>
      <c r="V205" s="14"/>
      <c r="W205" s="14"/>
      <c r="X205" s="14"/>
      <c r="Y205" s="14"/>
      <c r="Z205" s="14"/>
      <c r="AA205" s="14"/>
      <c r="AB205" s="14"/>
      <c r="AC205" s="14"/>
    </row>
    <row r="206" spans="1:29" ht="14.25" customHeight="1">
      <c r="A206" s="17" t="s">
        <v>25</v>
      </c>
      <c r="B206" s="5" t="s">
        <v>18</v>
      </c>
      <c r="C206" s="5" t="s">
        <v>55</v>
      </c>
      <c r="D206" s="17" t="s">
        <v>56</v>
      </c>
      <c r="E206" s="17">
        <v>593.98</v>
      </c>
      <c r="F206" s="18">
        <v>43282</v>
      </c>
      <c r="J206" s="14"/>
      <c r="K206" s="14"/>
      <c r="L206" s="14"/>
      <c r="M206" s="14"/>
      <c r="N206" s="14"/>
      <c r="O206" s="14"/>
      <c r="P206" s="14"/>
      <c r="Q206" s="14"/>
      <c r="R206" s="14"/>
      <c r="S206" s="14"/>
      <c r="T206" s="14"/>
      <c r="U206" s="14"/>
      <c r="V206" s="14"/>
      <c r="W206" s="14"/>
      <c r="X206" s="14"/>
      <c r="Y206" s="14"/>
      <c r="Z206" s="14"/>
      <c r="AA206" s="14"/>
      <c r="AB206" s="14"/>
      <c r="AC206" s="14"/>
    </row>
    <row r="207" spans="1:29" ht="14.25" customHeight="1">
      <c r="A207" s="15" t="s">
        <v>25</v>
      </c>
      <c r="B207" s="3" t="s">
        <v>18</v>
      </c>
      <c r="C207" s="3" t="s">
        <v>55</v>
      </c>
      <c r="D207" s="15" t="s">
        <v>56</v>
      </c>
      <c r="E207" s="15">
        <v>599.99</v>
      </c>
      <c r="F207" s="16">
        <v>43435</v>
      </c>
      <c r="J207" s="14"/>
      <c r="K207" s="14"/>
      <c r="L207" s="14"/>
      <c r="M207" s="14"/>
      <c r="N207" s="14"/>
      <c r="O207" s="14"/>
      <c r="P207" s="14"/>
      <c r="Q207" s="14"/>
      <c r="R207" s="14"/>
      <c r="S207" s="14"/>
      <c r="T207" s="14"/>
      <c r="U207" s="14"/>
      <c r="V207" s="14"/>
      <c r="W207" s="14"/>
      <c r="X207" s="14"/>
      <c r="Y207" s="14"/>
      <c r="Z207" s="14"/>
      <c r="AA207" s="14"/>
      <c r="AB207" s="14"/>
      <c r="AC207" s="14"/>
    </row>
    <row r="208" spans="1:29" ht="14.25" customHeight="1">
      <c r="A208" s="15"/>
      <c r="B208" s="3"/>
      <c r="C208" s="3"/>
      <c r="D208" s="15"/>
      <c r="E208" s="25">
        <f>SUM(E201:E207)</f>
        <v>4163.87</v>
      </c>
      <c r="F208" s="16"/>
      <c r="I208" s="21">
        <v>2018</v>
      </c>
      <c r="J208" s="14"/>
      <c r="K208" s="14"/>
      <c r="L208" s="14"/>
      <c r="M208" s="14"/>
      <c r="N208" s="14"/>
      <c r="O208" s="14"/>
      <c r="P208" s="14"/>
      <c r="Q208" s="14"/>
      <c r="R208" s="14"/>
      <c r="S208" s="14"/>
      <c r="T208" s="14"/>
      <c r="U208" s="14"/>
      <c r="V208" s="14"/>
      <c r="W208" s="14"/>
      <c r="X208" s="14"/>
      <c r="Y208" s="14">
        <f>+E208</f>
        <v>4163.87</v>
      </c>
      <c r="Z208" s="14"/>
      <c r="AA208" s="14"/>
      <c r="AB208" s="14"/>
      <c r="AC208" s="14"/>
    </row>
    <row r="209" spans="1:29" ht="14.25" customHeight="1">
      <c r="A209" s="15"/>
      <c r="B209" s="3"/>
      <c r="C209" s="3"/>
      <c r="D209" s="15"/>
      <c r="E209" s="15"/>
      <c r="F209" s="16"/>
      <c r="J209" s="14"/>
      <c r="K209" s="14"/>
      <c r="L209" s="14"/>
      <c r="M209" s="14"/>
      <c r="N209" s="14"/>
      <c r="O209" s="14"/>
      <c r="P209" s="14"/>
      <c r="Q209" s="14"/>
      <c r="R209" s="14"/>
      <c r="S209" s="14"/>
      <c r="T209" s="14"/>
      <c r="U209" s="14"/>
      <c r="V209" s="14"/>
      <c r="W209" s="14"/>
      <c r="X209" s="14"/>
      <c r="Y209" s="14"/>
      <c r="Z209" s="14"/>
      <c r="AA209" s="14"/>
      <c r="AB209" s="14"/>
      <c r="AC209" s="14"/>
    </row>
    <row r="210" spans="1:29" ht="14.25" customHeight="1">
      <c r="A210" s="15"/>
      <c r="B210" s="3"/>
      <c r="C210" s="3"/>
      <c r="D210" s="15"/>
      <c r="E210" s="15"/>
      <c r="F210" s="16"/>
      <c r="J210" s="14"/>
      <c r="K210" s="14"/>
      <c r="L210" s="14"/>
      <c r="M210" s="14"/>
      <c r="N210" s="14"/>
      <c r="O210" s="14"/>
      <c r="P210" s="14"/>
      <c r="Q210" s="14"/>
      <c r="R210" s="14"/>
      <c r="S210" s="14"/>
      <c r="T210" s="14"/>
      <c r="U210" s="14"/>
      <c r="V210" s="14"/>
      <c r="W210" s="14"/>
      <c r="X210" s="14"/>
      <c r="Y210" s="14"/>
      <c r="Z210" s="14"/>
      <c r="AA210" s="14"/>
      <c r="AB210" s="14"/>
      <c r="AC210" s="14"/>
    </row>
    <row r="211" spans="1:29" ht="14.25" customHeight="1">
      <c r="A211" s="15" t="s">
        <v>25</v>
      </c>
      <c r="B211" s="3" t="s">
        <v>18</v>
      </c>
      <c r="C211" s="3" t="s">
        <v>55</v>
      </c>
      <c r="D211" s="15" t="s">
        <v>56</v>
      </c>
      <c r="E211" s="15">
        <v>599.99</v>
      </c>
      <c r="F211" s="16">
        <v>43466</v>
      </c>
    </row>
    <row r="212" spans="1:29" ht="14.25" customHeight="1">
      <c r="A212" s="27"/>
      <c r="B212" s="28"/>
      <c r="C212" s="28"/>
      <c r="D212" s="27"/>
      <c r="E212" s="29">
        <f>+E211</f>
        <v>599.99</v>
      </c>
      <c r="F212" s="30"/>
      <c r="I212" s="21">
        <v>2019</v>
      </c>
      <c r="Y212" s="21">
        <f>+E212</f>
        <v>599.99</v>
      </c>
    </row>
    <row r="213" spans="1:29" ht="14.25" customHeight="1">
      <c r="A213" s="27"/>
      <c r="B213" s="28"/>
      <c r="C213" s="28"/>
      <c r="D213" s="27"/>
      <c r="E213" s="27"/>
      <c r="F213" s="30"/>
    </row>
    <row r="214" spans="1:29" ht="14.25" customHeight="1">
      <c r="A214" s="27"/>
      <c r="B214" s="28"/>
      <c r="C214" s="28"/>
      <c r="D214" s="27"/>
      <c r="E214" s="27"/>
      <c r="F214" s="30"/>
    </row>
    <row r="215" spans="1:29" ht="14.25" customHeight="1">
      <c r="B215" s="7"/>
      <c r="C215" s="7"/>
      <c r="E215" s="29"/>
    </row>
    <row r="216" spans="1:29" ht="14.25" customHeight="1">
      <c r="B216" s="7"/>
      <c r="C216" s="7"/>
      <c r="I216" s="21">
        <v>2017</v>
      </c>
      <c r="J216" s="31">
        <v>0</v>
      </c>
      <c r="K216" s="31">
        <v>0</v>
      </c>
      <c r="L216" s="26">
        <f>+L22</f>
        <v>7128.87</v>
      </c>
      <c r="M216" s="31">
        <f>+M50</f>
        <v>21694.65</v>
      </c>
      <c r="N216" s="31">
        <v>0</v>
      </c>
      <c r="O216" s="31">
        <v>0</v>
      </c>
      <c r="P216" s="31">
        <v>0</v>
      </c>
      <c r="Q216" s="31">
        <v>0</v>
      </c>
      <c r="R216" s="31">
        <f>+R77</f>
        <v>1851.87</v>
      </c>
      <c r="S216" s="31">
        <f>+S107</f>
        <v>25170.949999999997</v>
      </c>
      <c r="T216" s="31">
        <v>0</v>
      </c>
      <c r="U216" s="31">
        <v>0</v>
      </c>
      <c r="V216" s="31">
        <f>+V143</f>
        <v>7448.1899999999987</v>
      </c>
      <c r="W216" s="31">
        <v>0</v>
      </c>
      <c r="X216" s="31">
        <f>+X174</f>
        <v>915.58999999999992</v>
      </c>
      <c r="Y216" s="31">
        <f>+Y198</f>
        <v>5479.78</v>
      </c>
      <c r="Z216" s="31"/>
      <c r="AA216" s="32">
        <f t="shared" ref="AA216:AA218" si="0">SUM(J216:Z216)</f>
        <v>69689.899999999994</v>
      </c>
      <c r="AB216" s="33"/>
    </row>
    <row r="217" spans="1:29" ht="14.25" customHeight="1">
      <c r="B217" s="7"/>
      <c r="C217" s="7"/>
      <c r="I217" s="21">
        <v>2018</v>
      </c>
      <c r="J217" s="31">
        <v>0</v>
      </c>
      <c r="K217" s="31">
        <v>0</v>
      </c>
      <c r="L217" s="31">
        <f>+L39</f>
        <v>8561.18</v>
      </c>
      <c r="M217" s="31">
        <f>+M60</f>
        <v>10168.02</v>
      </c>
      <c r="N217" s="31">
        <v>0</v>
      </c>
      <c r="O217" s="31">
        <v>0</v>
      </c>
      <c r="P217" s="31">
        <v>0</v>
      </c>
      <c r="Q217" s="31">
        <f>+Q68</f>
        <v>525</v>
      </c>
      <c r="R217" s="31">
        <f>+R88</f>
        <v>1193.9499999999998</v>
      </c>
      <c r="S217" s="31">
        <f>+S122</f>
        <v>25770.370000000006</v>
      </c>
      <c r="T217" s="31">
        <v>0</v>
      </c>
      <c r="U217" s="31">
        <v>0</v>
      </c>
      <c r="V217" s="31">
        <f>+V160</f>
        <v>5077.6899999999996</v>
      </c>
      <c r="W217" s="31">
        <v>0</v>
      </c>
      <c r="X217" s="31">
        <f>+X185</f>
        <v>1051.7799999999997</v>
      </c>
      <c r="Y217" s="31">
        <f>+Y208</f>
        <v>4163.87</v>
      </c>
      <c r="Z217" s="31"/>
      <c r="AA217" s="32">
        <f t="shared" si="0"/>
        <v>56511.860000000008</v>
      </c>
      <c r="AB217" s="33"/>
    </row>
    <row r="218" spans="1:29" ht="14.25" customHeight="1">
      <c r="B218" s="7"/>
      <c r="C218" s="7"/>
      <c r="I218" s="21">
        <v>2019</v>
      </c>
      <c r="J218" s="31">
        <v>0</v>
      </c>
      <c r="K218" s="31">
        <v>0</v>
      </c>
      <c r="L218" s="31">
        <f>+L43</f>
        <v>281.52999999999997</v>
      </c>
      <c r="M218" s="31">
        <f>+M64</f>
        <v>6900</v>
      </c>
      <c r="N218" s="31">
        <v>0</v>
      </c>
      <c r="O218" s="31">
        <v>0</v>
      </c>
      <c r="P218" s="31">
        <v>0</v>
      </c>
      <c r="Q218" s="31">
        <v>0</v>
      </c>
      <c r="R218" s="31">
        <f>+R92</f>
        <v>25.14</v>
      </c>
      <c r="S218" s="31">
        <f>+S126</f>
        <v>2199.17</v>
      </c>
      <c r="T218" s="31">
        <v>0</v>
      </c>
      <c r="U218" s="31">
        <v>0</v>
      </c>
      <c r="V218" s="31">
        <f>+V164</f>
        <v>87.8</v>
      </c>
      <c r="W218" s="31">
        <v>0</v>
      </c>
      <c r="X218" s="31">
        <v>0</v>
      </c>
      <c r="Y218" s="31">
        <f>+Y212</f>
        <v>599.99</v>
      </c>
      <c r="Z218" s="31"/>
      <c r="AA218" s="32">
        <f t="shared" si="0"/>
        <v>10093.629999999999</v>
      </c>
      <c r="AB218" s="33"/>
    </row>
    <row r="219" spans="1:29" ht="14.25" customHeight="1">
      <c r="B219" s="7"/>
      <c r="C219" s="7"/>
      <c r="J219" s="32">
        <f t="shared" ref="J219:Y219" si="1">SUM(J216:J218)</f>
        <v>0</v>
      </c>
      <c r="K219" s="32">
        <f t="shared" si="1"/>
        <v>0</v>
      </c>
      <c r="L219" s="34">
        <f t="shared" si="1"/>
        <v>15971.58</v>
      </c>
      <c r="M219" s="32">
        <f t="shared" si="1"/>
        <v>38762.67</v>
      </c>
      <c r="N219" s="32">
        <f t="shared" si="1"/>
        <v>0</v>
      </c>
      <c r="O219" s="32">
        <f t="shared" si="1"/>
        <v>0</v>
      </c>
      <c r="P219" s="32">
        <f t="shared" si="1"/>
        <v>0</v>
      </c>
      <c r="Q219" s="32">
        <f t="shared" si="1"/>
        <v>525</v>
      </c>
      <c r="R219" s="32">
        <f t="shared" si="1"/>
        <v>3070.9599999999996</v>
      </c>
      <c r="S219" s="32">
        <f t="shared" si="1"/>
        <v>53140.490000000005</v>
      </c>
      <c r="T219" s="32">
        <f t="shared" si="1"/>
        <v>0</v>
      </c>
      <c r="U219" s="32">
        <f t="shared" si="1"/>
        <v>0</v>
      </c>
      <c r="V219" s="32">
        <f t="shared" si="1"/>
        <v>12613.679999999997</v>
      </c>
      <c r="W219" s="32">
        <f t="shared" si="1"/>
        <v>0</v>
      </c>
      <c r="X219" s="32">
        <f t="shared" si="1"/>
        <v>1967.3699999999997</v>
      </c>
      <c r="Y219" s="34">
        <f t="shared" si="1"/>
        <v>10243.64</v>
      </c>
      <c r="Z219" s="31"/>
      <c r="AA219" s="34">
        <f>SUM(AA216:AA218)</f>
        <v>136295.39000000001</v>
      </c>
      <c r="AB219" s="33"/>
    </row>
    <row r="220" spans="1:29" ht="14.25" customHeight="1">
      <c r="B220" s="7"/>
      <c r="C220" s="7"/>
      <c r="J220" s="31"/>
      <c r="K220" s="31"/>
      <c r="L220" s="31"/>
      <c r="M220" s="31"/>
      <c r="N220" s="31"/>
      <c r="O220" s="31"/>
      <c r="P220" s="31"/>
      <c r="Q220" s="31"/>
      <c r="R220" s="31"/>
      <c r="S220" s="31"/>
      <c r="T220" s="31"/>
      <c r="U220" s="31"/>
      <c r="V220" s="31"/>
      <c r="W220" s="31"/>
      <c r="X220" s="31"/>
      <c r="Y220" s="31"/>
      <c r="Z220" s="31"/>
      <c r="AA220" s="33"/>
      <c r="AB220" s="33"/>
    </row>
    <row r="221" spans="1:29" ht="14.25" customHeight="1">
      <c r="B221" s="7"/>
      <c r="C221" s="7"/>
      <c r="E221" s="35">
        <f>SUM(E7:E220)/2</f>
        <v>136295.39000000007</v>
      </c>
      <c r="J221" s="35">
        <f t="shared" ref="J221:Y221" si="2">SUM(J7:J215)</f>
        <v>0</v>
      </c>
      <c r="K221" s="35">
        <f t="shared" si="2"/>
        <v>0</v>
      </c>
      <c r="L221" s="35">
        <f t="shared" si="2"/>
        <v>15971.58</v>
      </c>
      <c r="M221" s="35">
        <f t="shared" si="2"/>
        <v>38762.67</v>
      </c>
      <c r="N221" s="35">
        <f t="shared" si="2"/>
        <v>0</v>
      </c>
      <c r="O221" s="35">
        <f t="shared" si="2"/>
        <v>0</v>
      </c>
      <c r="P221" s="35">
        <f t="shared" si="2"/>
        <v>0</v>
      </c>
      <c r="Q221" s="35">
        <f t="shared" si="2"/>
        <v>525</v>
      </c>
      <c r="R221" s="35">
        <f t="shared" si="2"/>
        <v>3070.9599999999996</v>
      </c>
      <c r="S221" s="35">
        <f t="shared" si="2"/>
        <v>53140.490000000005</v>
      </c>
      <c r="T221" s="35">
        <f t="shared" si="2"/>
        <v>0</v>
      </c>
      <c r="U221" s="35">
        <f t="shared" si="2"/>
        <v>0</v>
      </c>
      <c r="V221" s="35">
        <f t="shared" si="2"/>
        <v>12613.679999999997</v>
      </c>
      <c r="W221" s="35">
        <f t="shared" si="2"/>
        <v>0</v>
      </c>
      <c r="X221" s="35">
        <f t="shared" si="2"/>
        <v>1967.3699999999997</v>
      </c>
      <c r="Y221" s="35">
        <f t="shared" si="2"/>
        <v>10243.64</v>
      </c>
      <c r="Z221" s="31"/>
      <c r="AA221" s="34">
        <f>SUM(J221:Z221)</f>
        <v>136295.39000000001</v>
      </c>
      <c r="AB221" s="33"/>
    </row>
    <row r="222" spans="1:29" ht="14.25" customHeight="1">
      <c r="B222" s="7"/>
      <c r="C222" s="7"/>
      <c r="E222" s="14">
        <v>136295.39000000001</v>
      </c>
    </row>
    <row r="223" spans="1:29" ht="14.25" customHeight="1">
      <c r="B223" s="7"/>
      <c r="C223" s="7"/>
    </row>
    <row r="224" spans="1:29" ht="14.25" customHeight="1">
      <c r="B224" s="7"/>
      <c r="C224" s="7"/>
    </row>
    <row r="225" spans="1:5" ht="14.25" customHeight="1">
      <c r="A225" s="52" t="s">
        <v>57</v>
      </c>
      <c r="B225" s="53"/>
      <c r="C225" s="53"/>
      <c r="D225" s="53"/>
      <c r="E225" s="54"/>
    </row>
    <row r="226" spans="1:5" ht="14.25" customHeight="1">
      <c r="A226" s="36" t="s">
        <v>58</v>
      </c>
      <c r="B226" s="37">
        <v>2017</v>
      </c>
      <c r="C226" s="37">
        <v>2018</v>
      </c>
      <c r="D226" s="38">
        <v>2019</v>
      </c>
      <c r="E226" s="39" t="s">
        <v>59</v>
      </c>
    </row>
    <row r="227" spans="1:5" ht="14.25" customHeight="1">
      <c r="A227" s="2" t="s">
        <v>3</v>
      </c>
      <c r="B227" s="40">
        <v>0</v>
      </c>
      <c r="C227" s="40">
        <v>0</v>
      </c>
      <c r="D227" s="39">
        <v>0</v>
      </c>
      <c r="E227" s="41">
        <f t="shared" ref="E227:E242" si="3">+(B227+C227+D227)/3</f>
        <v>0</v>
      </c>
    </row>
    <row r="228" spans="1:5" ht="14.25" customHeight="1">
      <c r="A228" s="3" t="s">
        <v>4</v>
      </c>
      <c r="B228" s="40">
        <v>0</v>
      </c>
      <c r="C228" s="40">
        <v>0</v>
      </c>
      <c r="D228" s="42">
        <v>0</v>
      </c>
      <c r="E228" s="41">
        <f t="shared" si="3"/>
        <v>0</v>
      </c>
    </row>
    <row r="229" spans="1:5" ht="14.25" customHeight="1">
      <c r="A229" s="2" t="s">
        <v>5</v>
      </c>
      <c r="B229" s="40">
        <v>7128.87</v>
      </c>
      <c r="C229" s="40">
        <v>8561.18</v>
      </c>
      <c r="D229" s="42">
        <v>281.52999999999997</v>
      </c>
      <c r="E229" s="41">
        <f t="shared" si="3"/>
        <v>5323.86</v>
      </c>
    </row>
    <row r="230" spans="1:5" ht="14.25" customHeight="1">
      <c r="A230" s="4" t="s">
        <v>6</v>
      </c>
      <c r="B230" s="43">
        <v>21694.65</v>
      </c>
      <c r="C230" s="40">
        <v>10168.02</v>
      </c>
      <c r="D230" s="42">
        <v>6900</v>
      </c>
      <c r="E230" s="44">
        <f t="shared" si="3"/>
        <v>12920.89</v>
      </c>
    </row>
    <row r="231" spans="1:5" ht="14.25" customHeight="1">
      <c r="A231" s="2" t="s">
        <v>7</v>
      </c>
      <c r="B231" s="45">
        <v>0</v>
      </c>
      <c r="C231" s="40">
        <v>0</v>
      </c>
      <c r="D231" s="42">
        <v>0</v>
      </c>
      <c r="E231" s="41">
        <f t="shared" si="3"/>
        <v>0</v>
      </c>
    </row>
    <row r="232" spans="1:5" ht="14.25" customHeight="1">
      <c r="A232" s="2" t="s">
        <v>8</v>
      </c>
      <c r="B232" s="43">
        <v>0</v>
      </c>
      <c r="C232" s="40">
        <v>0</v>
      </c>
      <c r="D232" s="42">
        <v>0</v>
      </c>
      <c r="E232" s="41">
        <f t="shared" si="3"/>
        <v>0</v>
      </c>
    </row>
    <row r="233" spans="1:5" ht="14.25" customHeight="1">
      <c r="A233" s="2" t="s">
        <v>9</v>
      </c>
      <c r="B233" s="43">
        <v>0</v>
      </c>
      <c r="C233" s="40">
        <v>0</v>
      </c>
      <c r="D233" s="42">
        <v>0</v>
      </c>
      <c r="E233" s="41">
        <f t="shared" si="3"/>
        <v>0</v>
      </c>
    </row>
    <row r="234" spans="1:5" ht="14.25" customHeight="1">
      <c r="A234" s="2" t="s">
        <v>10</v>
      </c>
      <c r="B234" s="43">
        <v>0</v>
      </c>
      <c r="C234" s="40">
        <v>525</v>
      </c>
      <c r="D234" s="42">
        <v>0</v>
      </c>
      <c r="E234" s="41">
        <f t="shared" si="3"/>
        <v>175</v>
      </c>
    </row>
    <row r="235" spans="1:5" ht="14.25" customHeight="1">
      <c r="A235" s="2" t="s">
        <v>11</v>
      </c>
      <c r="B235" s="45">
        <v>1851.87</v>
      </c>
      <c r="C235" s="40">
        <v>1193.9499999999998</v>
      </c>
      <c r="D235" s="42">
        <v>25.14</v>
      </c>
      <c r="E235" s="41">
        <f t="shared" si="3"/>
        <v>1023.6533333333332</v>
      </c>
    </row>
    <row r="236" spans="1:5" ht="14.25" customHeight="1">
      <c r="A236" s="4" t="s">
        <v>12</v>
      </c>
      <c r="B236" s="40">
        <v>25170.949999999997</v>
      </c>
      <c r="C236" s="40">
        <v>25770.370000000006</v>
      </c>
      <c r="D236" s="42">
        <v>2199.17</v>
      </c>
      <c r="E236" s="46">
        <f t="shared" si="3"/>
        <v>17713.49666666667</v>
      </c>
    </row>
    <row r="237" spans="1:5" ht="14.25" customHeight="1">
      <c r="A237" s="5" t="s">
        <v>13</v>
      </c>
      <c r="B237" s="40">
        <v>0</v>
      </c>
      <c r="C237" s="40">
        <v>0</v>
      </c>
      <c r="D237" s="42">
        <v>0</v>
      </c>
      <c r="E237" s="41">
        <f t="shared" si="3"/>
        <v>0</v>
      </c>
    </row>
    <row r="238" spans="1:5" ht="14.25" customHeight="1">
      <c r="A238" s="4" t="s">
        <v>14</v>
      </c>
      <c r="B238" s="40">
        <v>0</v>
      </c>
      <c r="C238" s="40">
        <v>0</v>
      </c>
      <c r="D238" s="42">
        <v>0</v>
      </c>
      <c r="E238" s="41">
        <f t="shared" si="3"/>
        <v>0</v>
      </c>
    </row>
    <row r="239" spans="1:5" ht="14.25" customHeight="1">
      <c r="A239" s="2" t="s">
        <v>15</v>
      </c>
      <c r="B239" s="40">
        <v>7448.1899999999987</v>
      </c>
      <c r="C239" s="40">
        <v>5077.6899999999996</v>
      </c>
      <c r="D239" s="42">
        <v>87.8</v>
      </c>
      <c r="E239" s="41">
        <f t="shared" si="3"/>
        <v>4204.5599999999986</v>
      </c>
    </row>
    <row r="240" spans="1:5" ht="14.25" customHeight="1">
      <c r="A240" s="2" t="s">
        <v>16</v>
      </c>
      <c r="B240" s="40">
        <v>0</v>
      </c>
      <c r="C240" s="40">
        <v>0</v>
      </c>
      <c r="D240" s="42">
        <v>0</v>
      </c>
      <c r="E240" s="41">
        <f t="shared" si="3"/>
        <v>0</v>
      </c>
    </row>
    <row r="241" spans="1:5" ht="14.25" customHeight="1">
      <c r="A241" s="4" t="s">
        <v>17</v>
      </c>
      <c r="B241" s="40">
        <v>915.58999999999992</v>
      </c>
      <c r="C241" s="40">
        <v>1051.7799999999997</v>
      </c>
      <c r="D241" s="42">
        <v>0</v>
      </c>
      <c r="E241" s="41">
        <f t="shared" si="3"/>
        <v>655.78999999999985</v>
      </c>
    </row>
    <row r="242" spans="1:5" ht="14.25" customHeight="1">
      <c r="A242" s="4" t="s">
        <v>18</v>
      </c>
      <c r="B242" s="40">
        <v>5479.78</v>
      </c>
      <c r="C242" s="40">
        <v>4163.87</v>
      </c>
      <c r="D242" s="42">
        <v>599.99</v>
      </c>
      <c r="E242" s="41">
        <f t="shared" si="3"/>
        <v>3414.5466666666666</v>
      </c>
    </row>
    <row r="243" spans="1:5" ht="14.25" customHeight="1">
      <c r="A243" s="4"/>
      <c r="B243" s="40"/>
      <c r="C243" s="40"/>
      <c r="D243" s="42"/>
      <c r="E243" s="41"/>
    </row>
    <row r="244" spans="1:5" ht="14.25" customHeight="1">
      <c r="A244" s="47"/>
      <c r="B244" s="48">
        <f t="shared" ref="B244:D244" si="4">SUM(B227:B242)</f>
        <v>69689.899999999994</v>
      </c>
      <c r="C244" s="48">
        <f t="shared" si="4"/>
        <v>56511.860000000008</v>
      </c>
      <c r="D244" s="39">
        <f t="shared" si="4"/>
        <v>10093.629999999999</v>
      </c>
      <c r="E244" s="49">
        <f>+(B244+C244+D244)/3</f>
        <v>45431.796666666669</v>
      </c>
    </row>
    <row r="245" spans="1:5" ht="14.25" customHeight="1">
      <c r="B245" s="7"/>
      <c r="C245" s="7"/>
    </row>
    <row r="246" spans="1:5" ht="14.25" customHeight="1">
      <c r="B246" s="7"/>
      <c r="C246" s="7"/>
    </row>
    <row r="247" spans="1:5" ht="14.25" customHeight="1">
      <c r="B247" s="7"/>
      <c r="C247" s="7"/>
    </row>
    <row r="248" spans="1:5" ht="14.25" customHeight="1">
      <c r="B248" s="7"/>
      <c r="C248" s="7"/>
    </row>
    <row r="249" spans="1:5" ht="14.25" customHeight="1">
      <c r="B249" s="7"/>
      <c r="C249" s="7"/>
    </row>
    <row r="250" spans="1:5" ht="14.25" customHeight="1">
      <c r="B250" s="7"/>
      <c r="C250" s="7"/>
    </row>
    <row r="251" spans="1:5" ht="14.25" customHeight="1">
      <c r="B251" s="7"/>
      <c r="C251" s="7"/>
    </row>
    <row r="252" spans="1:5" ht="14.25" customHeight="1">
      <c r="B252" s="7"/>
      <c r="C252" s="7"/>
    </row>
    <row r="253" spans="1:5" ht="14.25" customHeight="1">
      <c r="B253" s="7"/>
      <c r="C253" s="7"/>
    </row>
    <row r="254" spans="1:5" ht="14.25" customHeight="1">
      <c r="B254" s="7"/>
      <c r="C254" s="7"/>
    </row>
    <row r="255" spans="1:5" ht="14.25" customHeight="1">
      <c r="B255" s="7"/>
      <c r="C255" s="7"/>
    </row>
    <row r="256" spans="1:5" ht="14.25" customHeight="1">
      <c r="B256" s="7"/>
      <c r="C256" s="7"/>
    </row>
    <row r="257" spans="2:3" ht="14.25" customHeight="1">
      <c r="B257" s="7"/>
      <c r="C257" s="7"/>
    </row>
    <row r="258" spans="2:3" ht="14.25" customHeight="1">
      <c r="B258" s="7"/>
      <c r="C258" s="7"/>
    </row>
    <row r="259" spans="2:3" ht="14.25" customHeight="1">
      <c r="B259" s="7"/>
      <c r="C259" s="7"/>
    </row>
    <row r="260" spans="2:3" ht="14.25" customHeight="1">
      <c r="B260" s="7"/>
      <c r="C260" s="7"/>
    </row>
    <row r="261" spans="2:3" ht="14.25" customHeight="1">
      <c r="B261" s="7"/>
      <c r="C261" s="7"/>
    </row>
    <row r="262" spans="2:3" ht="14.25" customHeight="1">
      <c r="B262" s="7"/>
      <c r="C262" s="7"/>
    </row>
    <row r="263" spans="2:3" ht="14.25" customHeight="1">
      <c r="B263" s="7"/>
      <c r="C263" s="7"/>
    </row>
    <row r="264" spans="2:3" ht="14.25" customHeight="1">
      <c r="B264" s="7"/>
      <c r="C264" s="7"/>
    </row>
    <row r="265" spans="2:3" ht="14.25" customHeight="1">
      <c r="B265" s="7"/>
      <c r="C265" s="7"/>
    </row>
    <row r="266" spans="2:3" ht="14.25" customHeight="1">
      <c r="B266" s="7"/>
      <c r="C266" s="7"/>
    </row>
    <row r="267" spans="2:3" ht="14.25" customHeight="1">
      <c r="B267" s="7"/>
      <c r="C267" s="7"/>
    </row>
    <row r="268" spans="2:3" ht="14.25" customHeight="1">
      <c r="B268" s="7"/>
      <c r="C268" s="7"/>
    </row>
    <row r="269" spans="2:3" ht="14.25" customHeight="1">
      <c r="B269" s="7"/>
      <c r="C269" s="7"/>
    </row>
    <row r="270" spans="2:3" ht="14.25" customHeight="1">
      <c r="B270" s="7"/>
      <c r="C270" s="7"/>
    </row>
    <row r="271" spans="2:3" ht="14.25" customHeight="1">
      <c r="B271" s="7"/>
      <c r="C271" s="7"/>
    </row>
    <row r="272" spans="2:3" ht="14.25" customHeight="1">
      <c r="B272" s="7"/>
      <c r="C272" s="7"/>
    </row>
    <row r="273" spans="2:3" ht="14.25" customHeight="1">
      <c r="B273" s="7"/>
      <c r="C273" s="7"/>
    </row>
    <row r="274" spans="2:3" ht="14.25" customHeight="1">
      <c r="B274" s="7"/>
      <c r="C274" s="7"/>
    </row>
    <row r="275" spans="2:3" ht="14.25" customHeight="1">
      <c r="B275" s="7"/>
      <c r="C275" s="7"/>
    </row>
    <row r="276" spans="2:3" ht="14.25" customHeight="1">
      <c r="B276" s="7"/>
      <c r="C276" s="7"/>
    </row>
    <row r="277" spans="2:3" ht="14.25" customHeight="1">
      <c r="B277" s="7"/>
      <c r="C277" s="7"/>
    </row>
    <row r="278" spans="2:3" ht="14.25" customHeight="1">
      <c r="B278" s="7"/>
      <c r="C278" s="7"/>
    </row>
    <row r="279" spans="2:3" ht="14.25" customHeight="1">
      <c r="B279" s="7"/>
      <c r="C279" s="7"/>
    </row>
    <row r="280" spans="2:3" ht="14.25" customHeight="1">
      <c r="B280" s="7"/>
      <c r="C280" s="7"/>
    </row>
    <row r="281" spans="2:3" ht="14.25" customHeight="1">
      <c r="B281" s="7"/>
      <c r="C281" s="7"/>
    </row>
    <row r="282" spans="2:3" ht="14.25" customHeight="1">
      <c r="B282" s="7"/>
      <c r="C282" s="7"/>
    </row>
    <row r="283" spans="2:3" ht="14.25" customHeight="1">
      <c r="B283" s="7"/>
      <c r="C283" s="7"/>
    </row>
    <row r="284" spans="2:3" ht="14.25" customHeight="1">
      <c r="B284" s="7"/>
      <c r="C284" s="7"/>
    </row>
    <row r="285" spans="2:3" ht="14.25" customHeight="1">
      <c r="B285" s="7"/>
      <c r="C285" s="7"/>
    </row>
    <row r="286" spans="2:3" ht="14.25" customHeight="1">
      <c r="B286" s="7"/>
      <c r="C286" s="7"/>
    </row>
    <row r="287" spans="2:3" ht="14.25" customHeight="1">
      <c r="B287" s="7"/>
      <c r="C287" s="7"/>
    </row>
    <row r="288" spans="2:3" ht="14.25" customHeight="1">
      <c r="B288" s="7"/>
      <c r="C288" s="7"/>
    </row>
    <row r="289" spans="2:3" ht="14.25" customHeight="1">
      <c r="B289" s="7"/>
      <c r="C289" s="7"/>
    </row>
    <row r="290" spans="2:3" ht="14.25" customHeight="1">
      <c r="B290" s="7"/>
      <c r="C290" s="7"/>
    </row>
    <row r="291" spans="2:3" ht="14.25" customHeight="1">
      <c r="B291" s="7"/>
      <c r="C291" s="7"/>
    </row>
    <row r="292" spans="2:3" ht="14.25" customHeight="1">
      <c r="B292" s="7"/>
      <c r="C292" s="7"/>
    </row>
    <row r="293" spans="2:3" ht="14.25" customHeight="1">
      <c r="B293" s="7"/>
      <c r="C293" s="7"/>
    </row>
    <row r="294" spans="2:3" ht="14.25" customHeight="1">
      <c r="B294" s="7"/>
      <c r="C294" s="7"/>
    </row>
    <row r="295" spans="2:3" ht="14.25" customHeight="1">
      <c r="B295" s="7"/>
      <c r="C295" s="7"/>
    </row>
    <row r="296" spans="2:3" ht="14.25" customHeight="1">
      <c r="B296" s="7"/>
      <c r="C296" s="7"/>
    </row>
    <row r="297" spans="2:3" ht="14.25" customHeight="1">
      <c r="B297" s="7"/>
      <c r="C297" s="7"/>
    </row>
    <row r="298" spans="2:3" ht="14.25" customHeight="1">
      <c r="B298" s="7"/>
      <c r="C298" s="7"/>
    </row>
    <row r="299" spans="2:3" ht="14.25" customHeight="1">
      <c r="B299" s="7"/>
      <c r="C299" s="7"/>
    </row>
    <row r="300" spans="2:3" ht="14.25" customHeight="1">
      <c r="B300" s="7"/>
      <c r="C300" s="7"/>
    </row>
    <row r="301" spans="2:3" ht="14.25" customHeight="1">
      <c r="B301" s="7"/>
      <c r="C301" s="7"/>
    </row>
    <row r="302" spans="2:3" ht="14.25" customHeight="1">
      <c r="B302" s="7"/>
      <c r="C302" s="7"/>
    </row>
    <row r="303" spans="2:3" ht="14.25" customHeight="1">
      <c r="B303" s="7"/>
      <c r="C303" s="7"/>
    </row>
    <row r="304" spans="2:3" ht="14.25" customHeight="1">
      <c r="B304" s="7"/>
      <c r="C304" s="7"/>
    </row>
    <row r="305" spans="2:3" ht="14.25" customHeight="1">
      <c r="B305" s="7"/>
      <c r="C305" s="7"/>
    </row>
    <row r="306" spans="2:3" ht="14.25" customHeight="1">
      <c r="B306" s="7"/>
      <c r="C306" s="7"/>
    </row>
    <row r="307" spans="2:3" ht="14.25" customHeight="1">
      <c r="B307" s="7"/>
      <c r="C307" s="7"/>
    </row>
    <row r="308" spans="2:3" ht="14.25" customHeight="1">
      <c r="B308" s="7"/>
      <c r="C308" s="7"/>
    </row>
    <row r="309" spans="2:3" ht="14.25" customHeight="1">
      <c r="B309" s="7"/>
      <c r="C309" s="7"/>
    </row>
    <row r="310" spans="2:3" ht="14.25" customHeight="1">
      <c r="B310" s="7"/>
      <c r="C310" s="7"/>
    </row>
    <row r="311" spans="2:3" ht="14.25" customHeight="1">
      <c r="B311" s="7"/>
      <c r="C311" s="7"/>
    </row>
    <row r="312" spans="2:3" ht="14.25" customHeight="1">
      <c r="B312" s="7"/>
      <c r="C312" s="7"/>
    </row>
    <row r="313" spans="2:3" ht="14.25" customHeight="1">
      <c r="B313" s="7"/>
      <c r="C313" s="7"/>
    </row>
    <row r="314" spans="2:3" ht="14.25" customHeight="1">
      <c r="B314" s="7"/>
      <c r="C314" s="7"/>
    </row>
    <row r="315" spans="2:3" ht="14.25" customHeight="1">
      <c r="B315" s="7"/>
      <c r="C315" s="7"/>
    </row>
    <row r="316" spans="2:3" ht="14.25" customHeight="1">
      <c r="B316" s="7"/>
      <c r="C316" s="7"/>
    </row>
    <row r="317" spans="2:3" ht="14.25" customHeight="1">
      <c r="B317" s="7"/>
      <c r="C317" s="7"/>
    </row>
    <row r="318" spans="2:3" ht="14.25" customHeight="1">
      <c r="B318" s="7"/>
      <c r="C318" s="7"/>
    </row>
    <row r="319" spans="2:3" ht="14.25" customHeight="1">
      <c r="B319" s="7"/>
      <c r="C319" s="7"/>
    </row>
    <row r="320" spans="2:3" ht="14.25" customHeight="1">
      <c r="B320" s="7"/>
      <c r="C320" s="7"/>
    </row>
    <row r="321" spans="2:3" ht="14.25" customHeight="1">
      <c r="B321" s="7"/>
      <c r="C321" s="7"/>
    </row>
    <row r="322" spans="2:3" ht="14.25" customHeight="1">
      <c r="B322" s="7"/>
      <c r="C322" s="7"/>
    </row>
    <row r="323" spans="2:3" ht="14.25" customHeight="1">
      <c r="B323" s="7"/>
      <c r="C323" s="7"/>
    </row>
    <row r="324" spans="2:3" ht="14.25" customHeight="1">
      <c r="B324" s="7"/>
      <c r="C324" s="7"/>
    </row>
    <row r="325" spans="2:3" ht="14.25" customHeight="1">
      <c r="B325" s="7"/>
      <c r="C325" s="7"/>
    </row>
    <row r="326" spans="2:3" ht="14.25" customHeight="1">
      <c r="B326" s="7"/>
      <c r="C326" s="7"/>
    </row>
    <row r="327" spans="2:3" ht="14.25" customHeight="1">
      <c r="B327" s="7"/>
      <c r="C327" s="7"/>
    </row>
    <row r="328" spans="2:3" ht="14.25" customHeight="1">
      <c r="B328" s="7"/>
      <c r="C328" s="7"/>
    </row>
    <row r="329" spans="2:3" ht="14.25" customHeight="1">
      <c r="B329" s="7"/>
      <c r="C329" s="7"/>
    </row>
    <row r="330" spans="2:3" ht="14.25" customHeight="1">
      <c r="B330" s="7"/>
      <c r="C330" s="7"/>
    </row>
    <row r="331" spans="2:3" ht="14.25" customHeight="1">
      <c r="B331" s="7"/>
      <c r="C331" s="7"/>
    </row>
    <row r="332" spans="2:3" ht="14.25" customHeight="1">
      <c r="B332" s="7"/>
      <c r="C332" s="7"/>
    </row>
    <row r="333" spans="2:3" ht="14.25" customHeight="1">
      <c r="B333" s="7"/>
      <c r="C333" s="7"/>
    </row>
    <row r="334" spans="2:3" ht="14.25" customHeight="1">
      <c r="B334" s="7"/>
      <c r="C334" s="7"/>
    </row>
    <row r="335" spans="2:3" ht="14.25" customHeight="1">
      <c r="B335" s="7"/>
      <c r="C335" s="7"/>
    </row>
    <row r="336" spans="2:3" ht="14.25" customHeight="1">
      <c r="B336" s="7"/>
      <c r="C336" s="7"/>
    </row>
    <row r="337" spans="2:3" ht="14.25" customHeight="1">
      <c r="B337" s="7"/>
      <c r="C337" s="7"/>
    </row>
    <row r="338" spans="2:3" ht="14.25" customHeight="1">
      <c r="B338" s="7"/>
      <c r="C338" s="7"/>
    </row>
    <row r="339" spans="2:3" ht="14.25" customHeight="1">
      <c r="B339" s="7"/>
      <c r="C339" s="7"/>
    </row>
    <row r="340" spans="2:3" ht="14.25" customHeight="1">
      <c r="B340" s="7"/>
      <c r="C340" s="7"/>
    </row>
    <row r="341" spans="2:3" ht="14.25" customHeight="1">
      <c r="B341" s="7"/>
      <c r="C341" s="7"/>
    </row>
    <row r="342" spans="2:3" ht="14.25" customHeight="1">
      <c r="B342" s="7"/>
      <c r="C342" s="7"/>
    </row>
    <row r="343" spans="2:3" ht="14.25" customHeight="1">
      <c r="B343" s="7"/>
      <c r="C343" s="7"/>
    </row>
    <row r="344" spans="2:3" ht="14.25" customHeight="1">
      <c r="B344" s="7"/>
      <c r="C344" s="7"/>
    </row>
    <row r="345" spans="2:3" ht="14.25" customHeight="1">
      <c r="B345" s="7"/>
      <c r="C345" s="7"/>
    </row>
    <row r="346" spans="2:3" ht="14.25" customHeight="1">
      <c r="B346" s="7"/>
      <c r="C346" s="7"/>
    </row>
    <row r="347" spans="2:3" ht="14.25" customHeight="1">
      <c r="B347" s="7"/>
      <c r="C347" s="7"/>
    </row>
    <row r="348" spans="2:3" ht="14.25" customHeight="1">
      <c r="B348" s="7"/>
      <c r="C348" s="7"/>
    </row>
    <row r="349" spans="2:3" ht="14.25" customHeight="1">
      <c r="B349" s="7"/>
      <c r="C349" s="7"/>
    </row>
    <row r="350" spans="2:3" ht="14.25" customHeight="1">
      <c r="B350" s="7"/>
      <c r="C350" s="7"/>
    </row>
    <row r="351" spans="2:3" ht="14.25" customHeight="1">
      <c r="B351" s="7"/>
      <c r="C351" s="7"/>
    </row>
    <row r="352" spans="2:3" ht="14.25" customHeight="1">
      <c r="B352" s="7"/>
      <c r="C352" s="7"/>
    </row>
    <row r="353" spans="2:3" ht="14.25" customHeight="1">
      <c r="B353" s="7"/>
      <c r="C353" s="7"/>
    </row>
    <row r="354" spans="2:3" ht="14.25" customHeight="1">
      <c r="B354" s="7"/>
      <c r="C354" s="7"/>
    </row>
    <row r="355" spans="2:3" ht="14.25" customHeight="1">
      <c r="B355" s="7"/>
      <c r="C355" s="7"/>
    </row>
    <row r="356" spans="2:3" ht="14.25" customHeight="1">
      <c r="B356" s="7"/>
      <c r="C356" s="7"/>
    </row>
    <row r="357" spans="2:3" ht="14.25" customHeight="1">
      <c r="B357" s="7"/>
      <c r="C357" s="7"/>
    </row>
    <row r="358" spans="2:3" ht="14.25" customHeight="1">
      <c r="B358" s="7"/>
      <c r="C358" s="7"/>
    </row>
    <row r="359" spans="2:3" ht="14.25" customHeight="1">
      <c r="B359" s="7"/>
      <c r="C359" s="7"/>
    </row>
    <row r="360" spans="2:3" ht="14.25" customHeight="1">
      <c r="B360" s="7"/>
      <c r="C360" s="7"/>
    </row>
    <row r="361" spans="2:3" ht="14.25" customHeight="1">
      <c r="B361" s="7"/>
      <c r="C361" s="7"/>
    </row>
    <row r="362" spans="2:3" ht="14.25" customHeight="1">
      <c r="B362" s="7"/>
      <c r="C362" s="7"/>
    </row>
    <row r="363" spans="2:3" ht="14.25" customHeight="1">
      <c r="B363" s="7"/>
      <c r="C363" s="7"/>
    </row>
    <row r="364" spans="2:3" ht="14.25" customHeight="1">
      <c r="B364" s="7"/>
      <c r="C364" s="7"/>
    </row>
    <row r="365" spans="2:3" ht="14.25" customHeight="1">
      <c r="B365" s="7"/>
      <c r="C365" s="7"/>
    </row>
    <row r="366" spans="2:3" ht="14.25" customHeight="1">
      <c r="B366" s="7"/>
      <c r="C366" s="7"/>
    </row>
    <row r="367" spans="2:3" ht="14.25" customHeight="1">
      <c r="B367" s="7"/>
      <c r="C367" s="7"/>
    </row>
    <row r="368" spans="2:3" ht="14.25" customHeight="1">
      <c r="B368" s="7"/>
      <c r="C368" s="7"/>
    </row>
    <row r="369" spans="2:3" ht="14.25" customHeight="1">
      <c r="B369" s="7"/>
      <c r="C369" s="7"/>
    </row>
    <row r="370" spans="2:3" ht="14.25" customHeight="1">
      <c r="B370" s="7"/>
      <c r="C370" s="7"/>
    </row>
    <row r="371" spans="2:3" ht="14.25" customHeight="1">
      <c r="B371" s="7"/>
      <c r="C371" s="7"/>
    </row>
    <row r="372" spans="2:3" ht="14.25" customHeight="1">
      <c r="B372" s="7"/>
      <c r="C372" s="7"/>
    </row>
    <row r="373" spans="2:3" ht="14.25" customHeight="1">
      <c r="B373" s="7"/>
      <c r="C373" s="7"/>
    </row>
    <row r="374" spans="2:3" ht="14.25" customHeight="1">
      <c r="B374" s="7"/>
      <c r="C374" s="7"/>
    </row>
    <row r="375" spans="2:3" ht="14.25" customHeight="1">
      <c r="B375" s="7"/>
      <c r="C375" s="7"/>
    </row>
    <row r="376" spans="2:3" ht="14.25" customHeight="1">
      <c r="B376" s="7"/>
      <c r="C376" s="7"/>
    </row>
    <row r="377" spans="2:3" ht="14.25" customHeight="1">
      <c r="B377" s="7"/>
      <c r="C377" s="7"/>
    </row>
    <row r="378" spans="2:3" ht="14.25" customHeight="1">
      <c r="B378" s="7"/>
      <c r="C378" s="7"/>
    </row>
    <row r="379" spans="2:3" ht="14.25" customHeight="1">
      <c r="B379" s="7"/>
      <c r="C379" s="7"/>
    </row>
    <row r="380" spans="2:3" ht="14.25" customHeight="1">
      <c r="B380" s="7"/>
      <c r="C380" s="7"/>
    </row>
    <row r="381" spans="2:3" ht="14.25" customHeight="1">
      <c r="B381" s="7"/>
      <c r="C381" s="7"/>
    </row>
    <row r="382" spans="2:3" ht="14.25" customHeight="1">
      <c r="B382" s="7"/>
      <c r="C382" s="7"/>
    </row>
    <row r="383" spans="2:3" ht="14.25" customHeight="1">
      <c r="B383" s="7"/>
      <c r="C383" s="7"/>
    </row>
    <row r="384" spans="2:3" ht="14.25" customHeight="1">
      <c r="B384" s="7"/>
      <c r="C384" s="7"/>
    </row>
    <row r="385" spans="2:3" ht="14.25" customHeight="1">
      <c r="B385" s="7"/>
      <c r="C385" s="7"/>
    </row>
    <row r="386" spans="2:3" ht="14.25" customHeight="1">
      <c r="B386" s="7"/>
      <c r="C386" s="7"/>
    </row>
    <row r="387" spans="2:3" ht="14.25" customHeight="1">
      <c r="B387" s="7"/>
      <c r="C387" s="7"/>
    </row>
    <row r="388" spans="2:3" ht="14.25" customHeight="1">
      <c r="B388" s="7"/>
      <c r="C388" s="7"/>
    </row>
    <row r="389" spans="2:3" ht="14.25" customHeight="1">
      <c r="B389" s="7"/>
      <c r="C389" s="7"/>
    </row>
    <row r="390" spans="2:3" ht="14.25" customHeight="1">
      <c r="B390" s="7"/>
      <c r="C390" s="7"/>
    </row>
    <row r="391" spans="2:3" ht="14.25" customHeight="1">
      <c r="B391" s="7"/>
      <c r="C391" s="7"/>
    </row>
    <row r="392" spans="2:3" ht="14.25" customHeight="1">
      <c r="B392" s="7"/>
      <c r="C392" s="7"/>
    </row>
    <row r="393" spans="2:3" ht="14.25" customHeight="1">
      <c r="B393" s="7"/>
      <c r="C393" s="7"/>
    </row>
    <row r="394" spans="2:3" ht="14.25" customHeight="1">
      <c r="B394" s="7"/>
      <c r="C394" s="7"/>
    </row>
    <row r="395" spans="2:3" ht="14.25" customHeight="1">
      <c r="B395" s="7"/>
      <c r="C395" s="7"/>
    </row>
    <row r="396" spans="2:3" ht="14.25" customHeight="1">
      <c r="B396" s="7"/>
      <c r="C396" s="7"/>
    </row>
    <row r="397" spans="2:3" ht="14.25" customHeight="1">
      <c r="B397" s="7"/>
      <c r="C397" s="7"/>
    </row>
    <row r="398" spans="2:3" ht="14.25" customHeight="1">
      <c r="B398" s="7"/>
      <c r="C398" s="7"/>
    </row>
    <row r="399" spans="2:3" ht="14.25" customHeight="1">
      <c r="B399" s="7"/>
      <c r="C399" s="7"/>
    </row>
    <row r="400" spans="2:3" ht="14.25" customHeight="1">
      <c r="B400" s="7"/>
      <c r="C400" s="7"/>
    </row>
    <row r="401" spans="2:3" ht="14.25" customHeight="1">
      <c r="B401" s="7"/>
      <c r="C401" s="7"/>
    </row>
    <row r="402" spans="2:3" ht="14.25" customHeight="1">
      <c r="B402" s="7"/>
      <c r="C402" s="7"/>
    </row>
    <row r="403" spans="2:3" ht="14.25" customHeight="1">
      <c r="B403" s="7"/>
      <c r="C403" s="7"/>
    </row>
    <row r="404" spans="2:3" ht="14.25" customHeight="1">
      <c r="B404" s="7"/>
      <c r="C404" s="7"/>
    </row>
    <row r="405" spans="2:3" ht="14.25" customHeight="1">
      <c r="B405" s="7"/>
      <c r="C405" s="7"/>
    </row>
    <row r="406" spans="2:3" ht="14.25" customHeight="1">
      <c r="B406" s="7"/>
      <c r="C406" s="7"/>
    </row>
    <row r="407" spans="2:3" ht="14.25" customHeight="1">
      <c r="B407" s="7"/>
      <c r="C407" s="7"/>
    </row>
    <row r="408" spans="2:3" ht="14.25" customHeight="1">
      <c r="B408" s="7"/>
      <c r="C408" s="7"/>
    </row>
    <row r="409" spans="2:3" ht="14.25" customHeight="1">
      <c r="B409" s="7"/>
      <c r="C409" s="7"/>
    </row>
    <row r="410" spans="2:3" ht="14.25" customHeight="1">
      <c r="B410" s="7"/>
      <c r="C410" s="7"/>
    </row>
    <row r="411" spans="2:3" ht="14.25" customHeight="1">
      <c r="B411" s="7"/>
      <c r="C411" s="7"/>
    </row>
    <row r="412" spans="2:3" ht="14.25" customHeight="1">
      <c r="B412" s="7"/>
      <c r="C412" s="7"/>
    </row>
    <row r="413" spans="2:3" ht="14.25" customHeight="1">
      <c r="B413" s="7"/>
      <c r="C413" s="7"/>
    </row>
    <row r="414" spans="2:3" ht="14.25" customHeight="1">
      <c r="B414" s="7"/>
      <c r="C414" s="7"/>
    </row>
    <row r="415" spans="2:3" ht="14.25" customHeight="1">
      <c r="B415" s="7"/>
      <c r="C415" s="7"/>
    </row>
    <row r="416" spans="2:3" ht="14.25" customHeight="1">
      <c r="B416" s="7"/>
      <c r="C416" s="7"/>
    </row>
    <row r="417" spans="2:3" ht="14.25" customHeight="1">
      <c r="B417" s="7"/>
      <c r="C417" s="7"/>
    </row>
    <row r="418" spans="2:3" ht="14.25" customHeight="1">
      <c r="B418" s="7"/>
      <c r="C418" s="7"/>
    </row>
    <row r="419" spans="2:3" ht="14.25" customHeight="1">
      <c r="B419" s="7"/>
      <c r="C419" s="7"/>
    </row>
    <row r="420" spans="2:3" ht="14.25" customHeight="1">
      <c r="B420" s="7"/>
      <c r="C420" s="7"/>
    </row>
    <row r="421" spans="2:3" ht="14.25" customHeight="1">
      <c r="B421" s="7"/>
      <c r="C421" s="7"/>
    </row>
    <row r="422" spans="2:3" ht="14.25" customHeight="1">
      <c r="B422" s="7"/>
      <c r="C422" s="7"/>
    </row>
    <row r="423" spans="2:3" ht="14.25" customHeight="1">
      <c r="B423" s="7"/>
      <c r="C423" s="7"/>
    </row>
    <row r="424" spans="2:3" ht="14.25" customHeight="1">
      <c r="B424" s="7"/>
      <c r="C424" s="7"/>
    </row>
    <row r="425" spans="2:3" ht="14.25" customHeight="1">
      <c r="B425" s="7"/>
      <c r="C425" s="7"/>
    </row>
    <row r="426" spans="2:3" ht="14.25" customHeight="1">
      <c r="B426" s="7"/>
      <c r="C426" s="7"/>
    </row>
    <row r="427" spans="2:3" ht="14.25" customHeight="1">
      <c r="B427" s="7"/>
      <c r="C427" s="7"/>
    </row>
    <row r="428" spans="2:3" ht="14.25" customHeight="1">
      <c r="B428" s="7"/>
      <c r="C428" s="7"/>
    </row>
    <row r="429" spans="2:3" ht="14.25" customHeight="1">
      <c r="B429" s="7"/>
      <c r="C429" s="7"/>
    </row>
    <row r="430" spans="2:3" ht="14.25" customHeight="1">
      <c r="B430" s="7"/>
      <c r="C430" s="7"/>
    </row>
    <row r="431" spans="2:3" ht="14.25" customHeight="1">
      <c r="B431" s="7"/>
      <c r="C431" s="7"/>
    </row>
    <row r="432" spans="2:3" ht="14.25" customHeight="1">
      <c r="B432" s="7"/>
      <c r="C432" s="7"/>
    </row>
    <row r="433" spans="2:3" ht="14.25" customHeight="1">
      <c r="B433" s="7"/>
      <c r="C433" s="7"/>
    </row>
    <row r="434" spans="2:3" ht="14.25" customHeight="1">
      <c r="B434" s="7"/>
      <c r="C434" s="7"/>
    </row>
    <row r="435" spans="2:3" ht="14.25" customHeight="1">
      <c r="B435" s="7"/>
      <c r="C435" s="7"/>
    </row>
    <row r="436" spans="2:3" ht="14.25" customHeight="1">
      <c r="B436" s="7"/>
      <c r="C436" s="7"/>
    </row>
    <row r="437" spans="2:3" ht="14.25" customHeight="1">
      <c r="B437" s="7"/>
      <c r="C437" s="7"/>
    </row>
    <row r="438" spans="2:3" ht="14.25" customHeight="1">
      <c r="B438" s="7"/>
      <c r="C438" s="7"/>
    </row>
    <row r="439" spans="2:3" ht="14.25" customHeight="1">
      <c r="B439" s="7"/>
      <c r="C439" s="7"/>
    </row>
    <row r="440" spans="2:3" ht="14.25" customHeight="1">
      <c r="B440" s="7"/>
      <c r="C440" s="7"/>
    </row>
    <row r="441" spans="2:3" ht="14.25" customHeight="1">
      <c r="B441" s="7"/>
      <c r="C441" s="7"/>
    </row>
    <row r="442" spans="2:3" ht="14.25" customHeight="1">
      <c r="B442" s="7"/>
      <c r="C442" s="7"/>
    </row>
    <row r="443" spans="2:3" ht="14.25" customHeight="1">
      <c r="B443" s="7"/>
      <c r="C443" s="7"/>
    </row>
    <row r="444" spans="2:3" ht="14.25" customHeight="1">
      <c r="B444" s="7"/>
      <c r="C444" s="7"/>
    </row>
    <row r="445" spans="2:3" ht="14.25" customHeight="1">
      <c r="B445" s="7"/>
      <c r="C445" s="7"/>
    </row>
    <row r="446" spans="2:3" ht="14.25" customHeight="1">
      <c r="B446" s="7"/>
      <c r="C446" s="7"/>
    </row>
    <row r="447" spans="2:3" ht="14.25" customHeight="1">
      <c r="B447" s="7"/>
      <c r="C447" s="7"/>
    </row>
    <row r="448" spans="2:3" ht="14.25" customHeight="1">
      <c r="B448" s="7"/>
      <c r="C448" s="7"/>
    </row>
    <row r="449" spans="2:3" ht="14.25" customHeight="1">
      <c r="B449" s="7"/>
      <c r="C449" s="7"/>
    </row>
    <row r="450" spans="2:3" ht="14.25" customHeight="1">
      <c r="B450" s="7"/>
      <c r="C450" s="7"/>
    </row>
    <row r="451" spans="2:3" ht="14.25" customHeight="1">
      <c r="B451" s="7"/>
      <c r="C451" s="7"/>
    </row>
    <row r="452" spans="2:3" ht="14.25" customHeight="1">
      <c r="B452" s="7"/>
      <c r="C452" s="7"/>
    </row>
    <row r="453" spans="2:3" ht="14.25" customHeight="1">
      <c r="B453" s="7"/>
      <c r="C453" s="7"/>
    </row>
    <row r="454" spans="2:3" ht="14.25" customHeight="1">
      <c r="B454" s="7"/>
      <c r="C454" s="7"/>
    </row>
    <row r="455" spans="2:3" ht="14.25" customHeight="1">
      <c r="B455" s="7"/>
      <c r="C455" s="7"/>
    </row>
    <row r="456" spans="2:3" ht="14.25" customHeight="1">
      <c r="B456" s="7"/>
      <c r="C456" s="7"/>
    </row>
    <row r="457" spans="2:3" ht="14.25" customHeight="1">
      <c r="B457" s="7"/>
      <c r="C457" s="7"/>
    </row>
    <row r="458" spans="2:3" ht="14.25" customHeight="1">
      <c r="B458" s="7"/>
      <c r="C458" s="7"/>
    </row>
    <row r="459" spans="2:3" ht="14.25" customHeight="1">
      <c r="B459" s="7"/>
      <c r="C459" s="7"/>
    </row>
    <row r="460" spans="2:3" ht="14.25" customHeight="1">
      <c r="B460" s="7"/>
      <c r="C460" s="7"/>
    </row>
    <row r="461" spans="2:3" ht="14.25" customHeight="1">
      <c r="B461" s="7"/>
      <c r="C461" s="7"/>
    </row>
    <row r="462" spans="2:3" ht="14.25" customHeight="1">
      <c r="B462" s="7"/>
      <c r="C462" s="7"/>
    </row>
    <row r="463" spans="2:3" ht="14.25" customHeight="1">
      <c r="B463" s="7"/>
      <c r="C463" s="7"/>
    </row>
    <row r="464" spans="2:3" ht="14.25" customHeight="1">
      <c r="B464" s="7"/>
      <c r="C464" s="7"/>
    </row>
    <row r="465" spans="2:3" ht="14.25" customHeight="1">
      <c r="B465" s="7"/>
      <c r="C465" s="7"/>
    </row>
    <row r="466" spans="2:3" ht="14.25" customHeight="1">
      <c r="B466" s="7"/>
      <c r="C466" s="7"/>
    </row>
    <row r="467" spans="2:3" ht="14.25" customHeight="1">
      <c r="B467" s="7"/>
      <c r="C467" s="7"/>
    </row>
    <row r="468" spans="2:3" ht="14.25" customHeight="1">
      <c r="B468" s="7"/>
      <c r="C468" s="7"/>
    </row>
    <row r="469" spans="2:3" ht="14.25" customHeight="1">
      <c r="B469" s="7"/>
      <c r="C469" s="7"/>
    </row>
    <row r="470" spans="2:3" ht="14.25" customHeight="1">
      <c r="B470" s="7"/>
      <c r="C470" s="7"/>
    </row>
    <row r="471" spans="2:3" ht="14.25" customHeight="1">
      <c r="B471" s="7"/>
      <c r="C471" s="7"/>
    </row>
    <row r="472" spans="2:3" ht="14.25" customHeight="1">
      <c r="B472" s="7"/>
      <c r="C472" s="7"/>
    </row>
    <row r="473" spans="2:3" ht="14.25" customHeight="1">
      <c r="B473" s="7"/>
      <c r="C473" s="7"/>
    </row>
    <row r="474" spans="2:3" ht="14.25" customHeight="1">
      <c r="B474" s="7"/>
      <c r="C474" s="7"/>
    </row>
    <row r="475" spans="2:3" ht="14.25" customHeight="1">
      <c r="B475" s="7"/>
      <c r="C475" s="7"/>
    </row>
    <row r="476" spans="2:3" ht="14.25" customHeight="1">
      <c r="B476" s="7"/>
      <c r="C476" s="7"/>
    </row>
    <row r="477" spans="2:3" ht="14.25" customHeight="1">
      <c r="B477" s="7"/>
      <c r="C477" s="7"/>
    </row>
    <row r="478" spans="2:3" ht="14.25" customHeight="1">
      <c r="B478" s="7"/>
      <c r="C478" s="7"/>
    </row>
    <row r="479" spans="2:3" ht="14.25" customHeight="1">
      <c r="B479" s="7"/>
      <c r="C479" s="7"/>
    </row>
    <row r="480" spans="2:3" ht="14.25" customHeight="1">
      <c r="B480" s="7"/>
      <c r="C480" s="7"/>
    </row>
    <row r="481" spans="2:3" ht="14.25" customHeight="1">
      <c r="B481" s="7"/>
      <c r="C481" s="7"/>
    </row>
    <row r="482" spans="2:3" ht="14.25" customHeight="1">
      <c r="B482" s="7"/>
      <c r="C482" s="7"/>
    </row>
    <row r="483" spans="2:3" ht="14.25" customHeight="1">
      <c r="B483" s="7"/>
      <c r="C483" s="7"/>
    </row>
    <row r="484" spans="2:3" ht="14.25" customHeight="1">
      <c r="B484" s="7"/>
      <c r="C484" s="7"/>
    </row>
    <row r="485" spans="2:3" ht="14.25" customHeight="1">
      <c r="B485" s="7"/>
      <c r="C485" s="7"/>
    </row>
    <row r="486" spans="2:3" ht="14.25" customHeight="1">
      <c r="B486" s="7"/>
      <c r="C486" s="7"/>
    </row>
    <row r="487" spans="2:3" ht="14.25" customHeight="1">
      <c r="B487" s="7"/>
      <c r="C487" s="7"/>
    </row>
    <row r="488" spans="2:3" ht="14.25" customHeight="1">
      <c r="B488" s="7"/>
      <c r="C488" s="7"/>
    </row>
    <row r="489" spans="2:3" ht="14.25" customHeight="1">
      <c r="B489" s="7"/>
      <c r="C489" s="7"/>
    </row>
    <row r="490" spans="2:3" ht="14.25" customHeight="1">
      <c r="B490" s="7"/>
      <c r="C490" s="7"/>
    </row>
    <row r="491" spans="2:3" ht="14.25" customHeight="1">
      <c r="B491" s="7"/>
      <c r="C491" s="7"/>
    </row>
    <row r="492" spans="2:3" ht="14.25" customHeight="1">
      <c r="B492" s="7"/>
      <c r="C492" s="7"/>
    </row>
    <row r="493" spans="2:3" ht="14.25" customHeight="1">
      <c r="B493" s="7"/>
      <c r="C493" s="7"/>
    </row>
    <row r="494" spans="2:3" ht="14.25" customHeight="1">
      <c r="B494" s="7"/>
      <c r="C494" s="7"/>
    </row>
    <row r="495" spans="2:3" ht="14.25" customHeight="1">
      <c r="B495" s="7"/>
      <c r="C495" s="7"/>
    </row>
    <row r="496" spans="2:3" ht="14.25" customHeight="1">
      <c r="B496" s="7"/>
      <c r="C496" s="7"/>
    </row>
    <row r="497" spans="2:3" ht="14.25" customHeight="1">
      <c r="B497" s="7"/>
      <c r="C497" s="7"/>
    </row>
    <row r="498" spans="2:3" ht="14.25" customHeight="1">
      <c r="B498" s="7"/>
      <c r="C498" s="7"/>
    </row>
    <row r="499" spans="2:3" ht="14.25" customHeight="1">
      <c r="B499" s="7"/>
      <c r="C499" s="7"/>
    </row>
    <row r="500" spans="2:3" ht="14.25" customHeight="1">
      <c r="B500" s="7"/>
      <c r="C500" s="7"/>
    </row>
    <row r="501" spans="2:3" ht="14.25" customHeight="1">
      <c r="B501" s="7"/>
      <c r="C501" s="7"/>
    </row>
    <row r="502" spans="2:3" ht="14.25" customHeight="1">
      <c r="B502" s="7"/>
      <c r="C502" s="7"/>
    </row>
    <row r="503" spans="2:3" ht="14.25" customHeight="1">
      <c r="B503" s="7"/>
      <c r="C503" s="7"/>
    </row>
    <row r="504" spans="2:3" ht="14.25" customHeight="1">
      <c r="B504" s="7"/>
      <c r="C504" s="7"/>
    </row>
    <row r="505" spans="2:3" ht="14.25" customHeight="1">
      <c r="B505" s="7"/>
      <c r="C505" s="7"/>
    </row>
    <row r="506" spans="2:3" ht="14.25" customHeight="1">
      <c r="B506" s="7"/>
      <c r="C506" s="7"/>
    </row>
    <row r="507" spans="2:3" ht="14.25" customHeight="1">
      <c r="B507" s="7"/>
      <c r="C507" s="7"/>
    </row>
    <row r="508" spans="2:3" ht="14.25" customHeight="1">
      <c r="B508" s="7"/>
      <c r="C508" s="7"/>
    </row>
    <row r="509" spans="2:3" ht="14.25" customHeight="1">
      <c r="B509" s="7"/>
      <c r="C509" s="7"/>
    </row>
    <row r="510" spans="2:3" ht="14.25" customHeight="1">
      <c r="B510" s="7"/>
      <c r="C510" s="7"/>
    </row>
    <row r="511" spans="2:3" ht="14.25" customHeight="1">
      <c r="B511" s="7"/>
      <c r="C511" s="7"/>
    </row>
    <row r="512" spans="2:3" ht="14.25" customHeight="1">
      <c r="B512" s="7"/>
      <c r="C512" s="7"/>
    </row>
    <row r="513" spans="2:3" ht="14.25" customHeight="1">
      <c r="B513" s="7"/>
      <c r="C513" s="7"/>
    </row>
    <row r="514" spans="2:3" ht="14.25" customHeight="1">
      <c r="B514" s="7"/>
      <c r="C514" s="7"/>
    </row>
    <row r="515" spans="2:3" ht="14.25" customHeight="1">
      <c r="B515" s="7"/>
      <c r="C515" s="7"/>
    </row>
    <row r="516" spans="2:3" ht="14.25" customHeight="1">
      <c r="B516" s="7"/>
      <c r="C516" s="7"/>
    </row>
    <row r="517" spans="2:3" ht="14.25" customHeight="1">
      <c r="B517" s="7"/>
      <c r="C517" s="7"/>
    </row>
    <row r="518" spans="2:3" ht="14.25" customHeight="1">
      <c r="B518" s="7"/>
      <c r="C518" s="7"/>
    </row>
    <row r="519" spans="2:3" ht="14.25" customHeight="1">
      <c r="B519" s="7"/>
      <c r="C519" s="7"/>
    </row>
    <row r="520" spans="2:3" ht="14.25" customHeight="1">
      <c r="B520" s="7"/>
      <c r="C520" s="7"/>
    </row>
    <row r="521" spans="2:3" ht="14.25" customHeight="1">
      <c r="B521" s="7"/>
      <c r="C521" s="7"/>
    </row>
    <row r="522" spans="2:3" ht="14.25" customHeight="1">
      <c r="B522" s="7"/>
      <c r="C522" s="7"/>
    </row>
    <row r="523" spans="2:3" ht="14.25" customHeight="1">
      <c r="B523" s="7"/>
      <c r="C523" s="7"/>
    </row>
    <row r="524" spans="2:3" ht="14.25" customHeight="1">
      <c r="B524" s="7"/>
      <c r="C524" s="7"/>
    </row>
    <row r="525" spans="2:3" ht="14.25" customHeight="1">
      <c r="B525" s="7"/>
      <c r="C525" s="7"/>
    </row>
    <row r="526" spans="2:3" ht="14.25" customHeight="1">
      <c r="B526" s="7"/>
      <c r="C526" s="7"/>
    </row>
    <row r="527" spans="2:3" ht="14.25" customHeight="1">
      <c r="B527" s="7"/>
      <c r="C527" s="7"/>
    </row>
    <row r="528" spans="2:3" ht="14.25" customHeight="1">
      <c r="B528" s="7"/>
      <c r="C528" s="7"/>
    </row>
    <row r="529" spans="2:3" ht="14.25" customHeight="1">
      <c r="B529" s="7"/>
      <c r="C529" s="7"/>
    </row>
    <row r="530" spans="2:3" ht="14.25" customHeight="1">
      <c r="B530" s="7"/>
      <c r="C530" s="7"/>
    </row>
    <row r="531" spans="2:3" ht="14.25" customHeight="1">
      <c r="B531" s="7"/>
      <c r="C531" s="7"/>
    </row>
    <row r="532" spans="2:3" ht="14.25" customHeight="1">
      <c r="B532" s="7"/>
      <c r="C532" s="7"/>
    </row>
    <row r="533" spans="2:3" ht="14.25" customHeight="1">
      <c r="B533" s="7"/>
      <c r="C533" s="7"/>
    </row>
    <row r="534" spans="2:3" ht="14.25" customHeight="1">
      <c r="B534" s="7"/>
      <c r="C534" s="7"/>
    </row>
    <row r="535" spans="2:3" ht="14.25" customHeight="1">
      <c r="B535" s="7"/>
      <c r="C535" s="7"/>
    </row>
    <row r="536" spans="2:3" ht="14.25" customHeight="1">
      <c r="B536" s="7"/>
      <c r="C536" s="7"/>
    </row>
    <row r="537" spans="2:3" ht="14.25" customHeight="1">
      <c r="B537" s="7"/>
      <c r="C537" s="7"/>
    </row>
    <row r="538" spans="2:3" ht="14.25" customHeight="1">
      <c r="B538" s="7"/>
      <c r="C538" s="7"/>
    </row>
    <row r="539" spans="2:3" ht="14.25" customHeight="1">
      <c r="B539" s="7"/>
      <c r="C539" s="7"/>
    </row>
    <row r="540" spans="2:3" ht="14.25" customHeight="1">
      <c r="B540" s="7"/>
      <c r="C540" s="7"/>
    </row>
    <row r="541" spans="2:3" ht="14.25" customHeight="1">
      <c r="B541" s="7"/>
      <c r="C541" s="7"/>
    </row>
    <row r="542" spans="2:3" ht="14.25" customHeight="1">
      <c r="B542" s="7"/>
      <c r="C542" s="7"/>
    </row>
    <row r="543" spans="2:3" ht="14.25" customHeight="1">
      <c r="B543" s="7"/>
      <c r="C543" s="7"/>
    </row>
    <row r="544" spans="2:3" ht="14.25" customHeight="1">
      <c r="B544" s="7"/>
      <c r="C544" s="7"/>
    </row>
    <row r="545" spans="2:3" ht="14.25" customHeight="1">
      <c r="B545" s="7"/>
      <c r="C545" s="7"/>
    </row>
    <row r="546" spans="2:3" ht="14.25" customHeight="1">
      <c r="B546" s="7"/>
      <c r="C546" s="7"/>
    </row>
    <row r="547" spans="2:3" ht="14.25" customHeight="1">
      <c r="B547" s="7"/>
      <c r="C547" s="7"/>
    </row>
    <row r="548" spans="2:3" ht="14.25" customHeight="1">
      <c r="B548" s="7"/>
      <c r="C548" s="7"/>
    </row>
    <row r="549" spans="2:3" ht="14.25" customHeight="1">
      <c r="B549" s="7"/>
      <c r="C549" s="7"/>
    </row>
    <row r="550" spans="2:3" ht="14.25" customHeight="1">
      <c r="B550" s="7"/>
      <c r="C550" s="7"/>
    </row>
    <row r="551" spans="2:3" ht="14.25" customHeight="1">
      <c r="B551" s="7"/>
      <c r="C551" s="7"/>
    </row>
    <row r="552" spans="2:3" ht="14.25" customHeight="1">
      <c r="B552" s="7"/>
      <c r="C552" s="7"/>
    </row>
    <row r="553" spans="2:3" ht="14.25" customHeight="1">
      <c r="B553" s="7"/>
      <c r="C553" s="7"/>
    </row>
    <row r="554" spans="2:3" ht="14.25" customHeight="1">
      <c r="B554" s="7"/>
      <c r="C554" s="7"/>
    </row>
    <row r="555" spans="2:3" ht="14.25" customHeight="1">
      <c r="B555" s="7"/>
      <c r="C555" s="7"/>
    </row>
    <row r="556" spans="2:3" ht="14.25" customHeight="1">
      <c r="B556" s="7"/>
      <c r="C556" s="7"/>
    </row>
    <row r="557" spans="2:3" ht="14.25" customHeight="1">
      <c r="B557" s="7"/>
      <c r="C557" s="7"/>
    </row>
    <row r="558" spans="2:3" ht="14.25" customHeight="1">
      <c r="B558" s="7"/>
      <c r="C558" s="7"/>
    </row>
    <row r="559" spans="2:3" ht="14.25" customHeight="1">
      <c r="B559" s="7"/>
      <c r="C559" s="7"/>
    </row>
    <row r="560" spans="2:3" ht="14.25" customHeight="1">
      <c r="B560" s="7"/>
      <c r="C560" s="7"/>
    </row>
    <row r="561" spans="2:3" ht="14.25" customHeight="1">
      <c r="B561" s="7"/>
      <c r="C561" s="7"/>
    </row>
    <row r="562" spans="2:3" ht="14.25" customHeight="1">
      <c r="B562" s="7"/>
      <c r="C562" s="7"/>
    </row>
    <row r="563" spans="2:3" ht="14.25" customHeight="1">
      <c r="B563" s="7"/>
      <c r="C563" s="7"/>
    </row>
    <row r="564" spans="2:3" ht="14.25" customHeight="1">
      <c r="B564" s="7"/>
      <c r="C564" s="7"/>
    </row>
    <row r="565" spans="2:3" ht="14.25" customHeight="1">
      <c r="B565" s="7"/>
      <c r="C565" s="7"/>
    </row>
    <row r="566" spans="2:3" ht="14.25" customHeight="1">
      <c r="B566" s="7"/>
      <c r="C566" s="7"/>
    </row>
    <row r="567" spans="2:3" ht="14.25" customHeight="1">
      <c r="B567" s="7"/>
      <c r="C567" s="7"/>
    </row>
    <row r="568" spans="2:3" ht="14.25" customHeight="1">
      <c r="B568" s="7"/>
      <c r="C568" s="7"/>
    </row>
    <row r="569" spans="2:3" ht="14.25" customHeight="1">
      <c r="B569" s="7"/>
      <c r="C569" s="7"/>
    </row>
    <row r="570" spans="2:3" ht="14.25" customHeight="1">
      <c r="B570" s="7"/>
      <c r="C570" s="7"/>
    </row>
    <row r="571" spans="2:3" ht="14.25" customHeight="1">
      <c r="B571" s="7"/>
      <c r="C571" s="7"/>
    </row>
    <row r="572" spans="2:3" ht="14.25" customHeight="1">
      <c r="B572" s="7"/>
      <c r="C572" s="7"/>
    </row>
    <row r="573" spans="2:3" ht="14.25" customHeight="1">
      <c r="B573" s="7"/>
      <c r="C573" s="7"/>
    </row>
    <row r="574" spans="2:3" ht="14.25" customHeight="1">
      <c r="B574" s="7"/>
      <c r="C574" s="7"/>
    </row>
    <row r="575" spans="2:3" ht="14.25" customHeight="1">
      <c r="B575" s="7"/>
      <c r="C575" s="7"/>
    </row>
    <row r="576" spans="2:3" ht="14.25" customHeight="1">
      <c r="B576" s="7"/>
      <c r="C576" s="7"/>
    </row>
    <row r="577" spans="2:3" ht="14.25" customHeight="1">
      <c r="B577" s="7"/>
      <c r="C577" s="7"/>
    </row>
    <row r="578" spans="2:3" ht="14.25" customHeight="1">
      <c r="B578" s="7"/>
      <c r="C578" s="7"/>
    </row>
    <row r="579" spans="2:3" ht="14.25" customHeight="1">
      <c r="B579" s="7"/>
      <c r="C579" s="7"/>
    </row>
    <row r="580" spans="2:3" ht="14.25" customHeight="1">
      <c r="B580" s="7"/>
      <c r="C580" s="7"/>
    </row>
    <row r="581" spans="2:3" ht="14.25" customHeight="1">
      <c r="B581" s="7"/>
      <c r="C581" s="7"/>
    </row>
    <row r="582" spans="2:3" ht="14.25" customHeight="1">
      <c r="B582" s="7"/>
      <c r="C582" s="7"/>
    </row>
    <row r="583" spans="2:3" ht="14.25" customHeight="1">
      <c r="B583" s="7"/>
      <c r="C583" s="7"/>
    </row>
    <row r="584" spans="2:3" ht="14.25" customHeight="1">
      <c r="B584" s="7"/>
      <c r="C584" s="7"/>
    </row>
    <row r="585" spans="2:3" ht="14.25" customHeight="1">
      <c r="B585" s="7"/>
      <c r="C585" s="7"/>
    </row>
    <row r="586" spans="2:3" ht="14.25" customHeight="1">
      <c r="B586" s="7"/>
      <c r="C586" s="7"/>
    </row>
    <row r="587" spans="2:3" ht="14.25" customHeight="1">
      <c r="B587" s="7"/>
      <c r="C587" s="7"/>
    </row>
    <row r="588" spans="2:3" ht="14.25" customHeight="1">
      <c r="B588" s="7"/>
      <c r="C588" s="7"/>
    </row>
    <row r="589" spans="2:3" ht="14.25" customHeight="1">
      <c r="B589" s="7"/>
      <c r="C589" s="7"/>
    </row>
    <row r="590" spans="2:3" ht="14.25" customHeight="1">
      <c r="B590" s="7"/>
      <c r="C590" s="7"/>
    </row>
    <row r="591" spans="2:3" ht="14.25" customHeight="1">
      <c r="B591" s="7"/>
      <c r="C591" s="7"/>
    </row>
    <row r="592" spans="2:3" ht="14.25" customHeight="1">
      <c r="B592" s="7"/>
      <c r="C592" s="7"/>
    </row>
    <row r="593" spans="2:3" ht="14.25" customHeight="1">
      <c r="B593" s="7"/>
      <c r="C593" s="7"/>
    </row>
    <row r="594" spans="2:3" ht="14.25" customHeight="1">
      <c r="B594" s="7"/>
      <c r="C594" s="7"/>
    </row>
    <row r="595" spans="2:3" ht="14.25" customHeight="1">
      <c r="B595" s="7"/>
      <c r="C595" s="7"/>
    </row>
    <row r="596" spans="2:3" ht="14.25" customHeight="1">
      <c r="B596" s="7"/>
      <c r="C596" s="7"/>
    </row>
    <row r="597" spans="2:3" ht="14.25" customHeight="1">
      <c r="B597" s="7"/>
      <c r="C597" s="7"/>
    </row>
    <row r="598" spans="2:3" ht="14.25" customHeight="1">
      <c r="B598" s="7"/>
      <c r="C598" s="7"/>
    </row>
    <row r="599" spans="2:3" ht="14.25" customHeight="1">
      <c r="B599" s="7"/>
      <c r="C599" s="7"/>
    </row>
    <row r="600" spans="2:3" ht="14.25" customHeight="1">
      <c r="B600" s="7"/>
      <c r="C600" s="7"/>
    </row>
    <row r="601" spans="2:3" ht="14.25" customHeight="1">
      <c r="B601" s="7"/>
      <c r="C601" s="7"/>
    </row>
    <row r="602" spans="2:3" ht="14.25" customHeight="1">
      <c r="B602" s="7"/>
      <c r="C602" s="7"/>
    </row>
    <row r="603" spans="2:3" ht="14.25" customHeight="1">
      <c r="B603" s="7"/>
      <c r="C603" s="7"/>
    </row>
    <row r="604" spans="2:3" ht="14.25" customHeight="1">
      <c r="B604" s="7"/>
      <c r="C604" s="7"/>
    </row>
    <row r="605" spans="2:3" ht="14.25" customHeight="1">
      <c r="B605" s="7"/>
      <c r="C605" s="7"/>
    </row>
    <row r="606" spans="2:3" ht="14.25" customHeight="1">
      <c r="B606" s="7"/>
      <c r="C606" s="7"/>
    </row>
    <row r="607" spans="2:3" ht="14.25" customHeight="1">
      <c r="B607" s="7"/>
      <c r="C607" s="7"/>
    </row>
    <row r="608" spans="2:3" ht="14.25" customHeight="1">
      <c r="B608" s="7"/>
      <c r="C608" s="7"/>
    </row>
    <row r="609" spans="2:3" ht="14.25" customHeight="1">
      <c r="B609" s="7"/>
      <c r="C609" s="7"/>
    </row>
    <row r="610" spans="2:3" ht="14.25" customHeight="1">
      <c r="B610" s="7"/>
      <c r="C610" s="7"/>
    </row>
    <row r="611" spans="2:3" ht="14.25" customHeight="1">
      <c r="B611" s="7"/>
      <c r="C611" s="7"/>
    </row>
    <row r="612" spans="2:3" ht="14.25" customHeight="1">
      <c r="B612" s="7"/>
      <c r="C612" s="7"/>
    </row>
    <row r="613" spans="2:3" ht="14.25" customHeight="1">
      <c r="B613" s="7"/>
      <c r="C613" s="7"/>
    </row>
    <row r="614" spans="2:3" ht="14.25" customHeight="1">
      <c r="B614" s="7"/>
      <c r="C614" s="7"/>
    </row>
    <row r="615" spans="2:3" ht="14.25" customHeight="1">
      <c r="B615" s="7"/>
      <c r="C615" s="7"/>
    </row>
    <row r="616" spans="2:3" ht="14.25" customHeight="1">
      <c r="B616" s="7"/>
      <c r="C616" s="7"/>
    </row>
    <row r="617" spans="2:3" ht="14.25" customHeight="1">
      <c r="B617" s="7"/>
      <c r="C617" s="7"/>
    </row>
    <row r="618" spans="2:3" ht="14.25" customHeight="1">
      <c r="B618" s="7"/>
      <c r="C618" s="7"/>
    </row>
    <row r="619" spans="2:3" ht="14.25" customHeight="1">
      <c r="B619" s="7"/>
      <c r="C619" s="7"/>
    </row>
    <row r="620" spans="2:3" ht="14.25" customHeight="1">
      <c r="B620" s="7"/>
      <c r="C620" s="7"/>
    </row>
    <row r="621" spans="2:3" ht="14.25" customHeight="1">
      <c r="B621" s="7"/>
      <c r="C621" s="7"/>
    </row>
    <row r="622" spans="2:3" ht="14.25" customHeight="1">
      <c r="B622" s="7"/>
      <c r="C622" s="7"/>
    </row>
    <row r="623" spans="2:3" ht="14.25" customHeight="1">
      <c r="B623" s="7"/>
      <c r="C623" s="7"/>
    </row>
    <row r="624" spans="2:3" ht="14.25" customHeight="1">
      <c r="B624" s="7"/>
      <c r="C624" s="7"/>
    </row>
    <row r="625" spans="2:3" ht="14.25" customHeight="1">
      <c r="B625" s="7"/>
      <c r="C625" s="7"/>
    </row>
    <row r="626" spans="2:3" ht="14.25" customHeight="1">
      <c r="B626" s="7"/>
      <c r="C626" s="7"/>
    </row>
    <row r="627" spans="2:3" ht="14.25" customHeight="1">
      <c r="B627" s="7"/>
      <c r="C627" s="7"/>
    </row>
    <row r="628" spans="2:3" ht="14.25" customHeight="1">
      <c r="B628" s="7"/>
      <c r="C628" s="7"/>
    </row>
    <row r="629" spans="2:3" ht="14.25" customHeight="1">
      <c r="B629" s="7"/>
      <c r="C629" s="7"/>
    </row>
    <row r="630" spans="2:3" ht="14.25" customHeight="1">
      <c r="B630" s="7"/>
      <c r="C630" s="7"/>
    </row>
    <row r="631" spans="2:3" ht="14.25" customHeight="1">
      <c r="B631" s="7"/>
      <c r="C631" s="7"/>
    </row>
    <row r="632" spans="2:3" ht="14.25" customHeight="1">
      <c r="B632" s="7"/>
      <c r="C632" s="7"/>
    </row>
    <row r="633" spans="2:3" ht="14.25" customHeight="1">
      <c r="B633" s="7"/>
      <c r="C633" s="7"/>
    </row>
    <row r="634" spans="2:3" ht="14.25" customHeight="1">
      <c r="B634" s="7"/>
      <c r="C634" s="7"/>
    </row>
    <row r="635" spans="2:3" ht="14.25" customHeight="1">
      <c r="B635" s="7"/>
      <c r="C635" s="7"/>
    </row>
    <row r="636" spans="2:3" ht="14.25" customHeight="1">
      <c r="B636" s="7"/>
      <c r="C636" s="7"/>
    </row>
    <row r="637" spans="2:3" ht="14.25" customHeight="1">
      <c r="B637" s="7"/>
      <c r="C637" s="7"/>
    </row>
    <row r="638" spans="2:3" ht="14.25" customHeight="1">
      <c r="B638" s="7"/>
      <c r="C638" s="7"/>
    </row>
    <row r="639" spans="2:3" ht="14.25" customHeight="1">
      <c r="B639" s="7"/>
      <c r="C639" s="7"/>
    </row>
    <row r="640" spans="2:3" ht="14.25" customHeight="1">
      <c r="B640" s="7"/>
      <c r="C640" s="7"/>
    </row>
    <row r="641" spans="2:3" ht="14.25" customHeight="1">
      <c r="B641" s="7"/>
      <c r="C641" s="7"/>
    </row>
    <row r="642" spans="2:3" ht="14.25" customHeight="1">
      <c r="B642" s="7"/>
      <c r="C642" s="7"/>
    </row>
    <row r="643" spans="2:3" ht="14.25" customHeight="1">
      <c r="B643" s="7"/>
      <c r="C643" s="7"/>
    </row>
    <row r="644" spans="2:3" ht="14.25" customHeight="1">
      <c r="B644" s="7"/>
      <c r="C644" s="7"/>
    </row>
    <row r="645" spans="2:3" ht="14.25" customHeight="1">
      <c r="B645" s="7"/>
      <c r="C645" s="7"/>
    </row>
    <row r="646" spans="2:3" ht="14.25" customHeight="1">
      <c r="B646" s="7"/>
      <c r="C646" s="7"/>
    </row>
    <row r="647" spans="2:3" ht="14.25" customHeight="1">
      <c r="B647" s="7"/>
      <c r="C647" s="7"/>
    </row>
    <row r="648" spans="2:3" ht="14.25" customHeight="1">
      <c r="B648" s="7"/>
      <c r="C648" s="7"/>
    </row>
    <row r="649" spans="2:3" ht="14.25" customHeight="1">
      <c r="B649" s="7"/>
      <c r="C649" s="7"/>
    </row>
    <row r="650" spans="2:3" ht="14.25" customHeight="1">
      <c r="B650" s="7"/>
      <c r="C650" s="7"/>
    </row>
    <row r="651" spans="2:3" ht="14.25" customHeight="1">
      <c r="B651" s="7"/>
      <c r="C651" s="7"/>
    </row>
    <row r="652" spans="2:3" ht="14.25" customHeight="1">
      <c r="B652" s="7"/>
      <c r="C652" s="7"/>
    </row>
    <row r="653" spans="2:3" ht="14.25" customHeight="1">
      <c r="B653" s="7"/>
      <c r="C653" s="7"/>
    </row>
    <row r="654" spans="2:3" ht="14.25" customHeight="1">
      <c r="B654" s="7"/>
      <c r="C654" s="7"/>
    </row>
    <row r="655" spans="2:3" ht="14.25" customHeight="1">
      <c r="B655" s="7"/>
      <c r="C655" s="7"/>
    </row>
    <row r="656" spans="2:3" ht="14.25" customHeight="1">
      <c r="B656" s="7"/>
      <c r="C656" s="7"/>
    </row>
    <row r="657" spans="2:3" ht="14.25" customHeight="1">
      <c r="B657" s="7"/>
      <c r="C657" s="7"/>
    </row>
    <row r="658" spans="2:3" ht="14.25" customHeight="1">
      <c r="B658" s="7"/>
      <c r="C658" s="7"/>
    </row>
    <row r="659" spans="2:3" ht="14.25" customHeight="1">
      <c r="B659" s="7"/>
      <c r="C659" s="7"/>
    </row>
    <row r="660" spans="2:3" ht="14.25" customHeight="1">
      <c r="B660" s="7"/>
      <c r="C660" s="7"/>
    </row>
    <row r="661" spans="2:3" ht="14.25" customHeight="1">
      <c r="B661" s="7"/>
      <c r="C661" s="7"/>
    </row>
    <row r="662" spans="2:3" ht="14.25" customHeight="1">
      <c r="B662" s="7"/>
      <c r="C662" s="7"/>
    </row>
    <row r="663" spans="2:3" ht="14.25" customHeight="1">
      <c r="B663" s="7"/>
      <c r="C663" s="7"/>
    </row>
    <row r="664" spans="2:3" ht="14.25" customHeight="1">
      <c r="B664" s="7"/>
      <c r="C664" s="7"/>
    </row>
    <row r="665" spans="2:3" ht="14.25" customHeight="1">
      <c r="B665" s="7"/>
      <c r="C665" s="7"/>
    </row>
    <row r="666" spans="2:3" ht="14.25" customHeight="1">
      <c r="B666" s="7"/>
      <c r="C666" s="7"/>
    </row>
    <row r="667" spans="2:3" ht="14.25" customHeight="1">
      <c r="B667" s="7"/>
      <c r="C667" s="7"/>
    </row>
    <row r="668" spans="2:3" ht="14.25" customHeight="1">
      <c r="B668" s="7"/>
      <c r="C668" s="7"/>
    </row>
    <row r="669" spans="2:3" ht="14.25" customHeight="1">
      <c r="B669" s="7"/>
      <c r="C669" s="7"/>
    </row>
    <row r="670" spans="2:3" ht="14.25" customHeight="1">
      <c r="B670" s="7"/>
      <c r="C670" s="7"/>
    </row>
    <row r="671" spans="2:3" ht="14.25" customHeight="1">
      <c r="B671" s="7"/>
      <c r="C671" s="7"/>
    </row>
    <row r="672" spans="2:3" ht="14.25" customHeight="1">
      <c r="B672" s="7"/>
      <c r="C672" s="7"/>
    </row>
    <row r="673" spans="2:3" ht="14.25" customHeight="1">
      <c r="B673" s="7"/>
      <c r="C673" s="7"/>
    </row>
    <row r="674" spans="2:3" ht="14.25" customHeight="1">
      <c r="B674" s="7"/>
      <c r="C674" s="7"/>
    </row>
    <row r="675" spans="2:3" ht="14.25" customHeight="1">
      <c r="B675" s="7"/>
      <c r="C675" s="7"/>
    </row>
    <row r="676" spans="2:3" ht="14.25" customHeight="1">
      <c r="B676" s="7"/>
      <c r="C676" s="7"/>
    </row>
    <row r="677" spans="2:3" ht="14.25" customHeight="1">
      <c r="B677" s="7"/>
      <c r="C677" s="7"/>
    </row>
    <row r="678" spans="2:3" ht="14.25" customHeight="1">
      <c r="B678" s="7"/>
      <c r="C678" s="7"/>
    </row>
    <row r="679" spans="2:3" ht="14.25" customHeight="1">
      <c r="B679" s="7"/>
      <c r="C679" s="7"/>
    </row>
    <row r="680" spans="2:3" ht="14.25" customHeight="1">
      <c r="B680" s="7"/>
      <c r="C680" s="7"/>
    </row>
    <row r="681" spans="2:3" ht="14.25" customHeight="1">
      <c r="B681" s="7"/>
      <c r="C681" s="7"/>
    </row>
    <row r="682" spans="2:3" ht="14.25" customHeight="1">
      <c r="B682" s="7"/>
      <c r="C682" s="7"/>
    </row>
    <row r="683" spans="2:3" ht="14.25" customHeight="1">
      <c r="B683" s="7"/>
      <c r="C683" s="7"/>
    </row>
    <row r="684" spans="2:3" ht="14.25" customHeight="1">
      <c r="B684" s="7"/>
      <c r="C684" s="7"/>
    </row>
    <row r="685" spans="2:3" ht="14.25" customHeight="1">
      <c r="B685" s="7"/>
      <c r="C685" s="7"/>
    </row>
    <row r="686" spans="2:3" ht="14.25" customHeight="1">
      <c r="B686" s="7"/>
      <c r="C686" s="7"/>
    </row>
    <row r="687" spans="2:3" ht="14.25" customHeight="1">
      <c r="B687" s="7"/>
      <c r="C687" s="7"/>
    </row>
    <row r="688" spans="2:3" ht="14.25" customHeight="1">
      <c r="B688" s="7"/>
      <c r="C688" s="7"/>
    </row>
    <row r="689" spans="2:3" ht="14.25" customHeight="1">
      <c r="B689" s="7"/>
      <c r="C689" s="7"/>
    </row>
    <row r="690" spans="2:3" ht="14.25" customHeight="1">
      <c r="B690" s="7"/>
      <c r="C690" s="7"/>
    </row>
    <row r="691" spans="2:3" ht="14.25" customHeight="1">
      <c r="B691" s="7"/>
      <c r="C691" s="7"/>
    </row>
    <row r="692" spans="2:3" ht="14.25" customHeight="1">
      <c r="B692" s="7"/>
      <c r="C692" s="7"/>
    </row>
    <row r="693" spans="2:3" ht="14.25" customHeight="1">
      <c r="B693" s="7"/>
      <c r="C693" s="7"/>
    </row>
    <row r="694" spans="2:3" ht="14.25" customHeight="1">
      <c r="B694" s="7"/>
      <c r="C694" s="7"/>
    </row>
    <row r="695" spans="2:3" ht="14.25" customHeight="1">
      <c r="B695" s="7"/>
      <c r="C695" s="7"/>
    </row>
    <row r="696" spans="2:3" ht="14.25" customHeight="1">
      <c r="B696" s="7"/>
      <c r="C696" s="7"/>
    </row>
    <row r="697" spans="2:3" ht="14.25" customHeight="1">
      <c r="B697" s="7"/>
      <c r="C697" s="7"/>
    </row>
    <row r="698" spans="2:3" ht="14.25" customHeight="1">
      <c r="B698" s="7"/>
      <c r="C698" s="7"/>
    </row>
    <row r="699" spans="2:3" ht="14.25" customHeight="1">
      <c r="B699" s="7"/>
      <c r="C699" s="7"/>
    </row>
    <row r="700" spans="2:3" ht="14.25" customHeight="1">
      <c r="B700" s="7"/>
      <c r="C700" s="7"/>
    </row>
    <row r="701" spans="2:3" ht="14.25" customHeight="1">
      <c r="B701" s="7"/>
      <c r="C701" s="7"/>
    </row>
    <row r="702" spans="2:3" ht="14.25" customHeight="1">
      <c r="B702" s="7"/>
      <c r="C702" s="7"/>
    </row>
    <row r="703" spans="2:3" ht="14.25" customHeight="1">
      <c r="B703" s="7"/>
      <c r="C703" s="7"/>
    </row>
    <row r="704" spans="2:3" ht="14.25" customHeight="1">
      <c r="B704" s="7"/>
      <c r="C704" s="7"/>
    </row>
    <row r="705" spans="2:3" ht="14.25" customHeight="1">
      <c r="B705" s="7"/>
      <c r="C705" s="7"/>
    </row>
    <row r="706" spans="2:3" ht="14.25" customHeight="1">
      <c r="B706" s="7"/>
      <c r="C706" s="7"/>
    </row>
    <row r="707" spans="2:3" ht="14.25" customHeight="1">
      <c r="B707" s="7"/>
      <c r="C707" s="7"/>
    </row>
    <row r="708" spans="2:3" ht="14.25" customHeight="1">
      <c r="B708" s="7"/>
      <c r="C708" s="7"/>
    </row>
    <row r="709" spans="2:3" ht="14.25" customHeight="1">
      <c r="B709" s="7"/>
      <c r="C709" s="7"/>
    </row>
    <row r="710" spans="2:3" ht="14.25" customHeight="1">
      <c r="B710" s="7"/>
      <c r="C710" s="7"/>
    </row>
    <row r="711" spans="2:3" ht="14.25" customHeight="1">
      <c r="B711" s="7"/>
      <c r="C711" s="7"/>
    </row>
    <row r="712" spans="2:3" ht="14.25" customHeight="1">
      <c r="B712" s="7"/>
      <c r="C712" s="7"/>
    </row>
    <row r="713" spans="2:3" ht="14.25" customHeight="1">
      <c r="B713" s="7"/>
      <c r="C713" s="7"/>
    </row>
    <row r="714" spans="2:3" ht="14.25" customHeight="1">
      <c r="B714" s="7"/>
      <c r="C714" s="7"/>
    </row>
    <row r="715" spans="2:3" ht="14.25" customHeight="1">
      <c r="B715" s="7"/>
      <c r="C715" s="7"/>
    </row>
    <row r="716" spans="2:3" ht="14.25" customHeight="1">
      <c r="B716" s="7"/>
      <c r="C716" s="7"/>
    </row>
    <row r="717" spans="2:3" ht="14.25" customHeight="1">
      <c r="B717" s="7"/>
      <c r="C717" s="7"/>
    </row>
    <row r="718" spans="2:3" ht="14.25" customHeight="1">
      <c r="B718" s="7"/>
      <c r="C718" s="7"/>
    </row>
    <row r="719" spans="2:3" ht="14.25" customHeight="1">
      <c r="B719" s="7"/>
      <c r="C719" s="7"/>
    </row>
    <row r="720" spans="2:3" ht="14.25" customHeight="1">
      <c r="B720" s="7"/>
      <c r="C720" s="7"/>
    </row>
    <row r="721" spans="2:3" ht="14.25" customHeight="1">
      <c r="B721" s="7"/>
      <c r="C721" s="7"/>
    </row>
    <row r="722" spans="2:3" ht="14.25" customHeight="1">
      <c r="B722" s="7"/>
      <c r="C722" s="7"/>
    </row>
    <row r="723" spans="2:3" ht="14.25" customHeight="1">
      <c r="B723" s="7"/>
      <c r="C723" s="7"/>
    </row>
    <row r="724" spans="2:3" ht="14.25" customHeight="1">
      <c r="B724" s="7"/>
      <c r="C724" s="7"/>
    </row>
    <row r="725" spans="2:3" ht="14.25" customHeight="1">
      <c r="B725" s="7"/>
      <c r="C725" s="7"/>
    </row>
    <row r="726" spans="2:3" ht="14.25" customHeight="1">
      <c r="B726" s="7"/>
      <c r="C726" s="7"/>
    </row>
    <row r="727" spans="2:3" ht="14.25" customHeight="1">
      <c r="B727" s="7"/>
      <c r="C727" s="7"/>
    </row>
    <row r="728" spans="2:3" ht="14.25" customHeight="1">
      <c r="B728" s="7"/>
      <c r="C728" s="7"/>
    </row>
    <row r="729" spans="2:3" ht="14.25" customHeight="1">
      <c r="B729" s="7"/>
      <c r="C729" s="7"/>
    </row>
    <row r="730" spans="2:3" ht="14.25" customHeight="1">
      <c r="B730" s="7"/>
      <c r="C730" s="7"/>
    </row>
    <row r="731" spans="2:3" ht="14.25" customHeight="1">
      <c r="B731" s="7"/>
      <c r="C731" s="7"/>
    </row>
    <row r="732" spans="2:3" ht="14.25" customHeight="1">
      <c r="B732" s="7"/>
      <c r="C732" s="7"/>
    </row>
    <row r="733" spans="2:3" ht="14.25" customHeight="1">
      <c r="B733" s="7"/>
      <c r="C733" s="7"/>
    </row>
    <row r="734" spans="2:3" ht="14.25" customHeight="1">
      <c r="B734" s="7"/>
      <c r="C734" s="7"/>
    </row>
    <row r="735" spans="2:3" ht="14.25" customHeight="1">
      <c r="B735" s="7"/>
      <c r="C735" s="7"/>
    </row>
    <row r="736" spans="2:3" ht="14.25" customHeight="1">
      <c r="B736" s="7"/>
      <c r="C736" s="7"/>
    </row>
    <row r="737" spans="2:3" ht="14.25" customHeight="1">
      <c r="B737" s="7"/>
      <c r="C737" s="7"/>
    </row>
    <row r="738" spans="2:3" ht="14.25" customHeight="1">
      <c r="B738" s="7"/>
      <c r="C738" s="7"/>
    </row>
    <row r="739" spans="2:3" ht="14.25" customHeight="1">
      <c r="B739" s="7"/>
      <c r="C739" s="7"/>
    </row>
    <row r="740" spans="2:3" ht="14.25" customHeight="1">
      <c r="B740" s="7"/>
      <c r="C740" s="7"/>
    </row>
    <row r="741" spans="2:3" ht="14.25" customHeight="1">
      <c r="B741" s="7"/>
      <c r="C741" s="7"/>
    </row>
    <row r="742" spans="2:3" ht="14.25" customHeight="1">
      <c r="B742" s="7"/>
      <c r="C742" s="7"/>
    </row>
    <row r="743" spans="2:3" ht="14.25" customHeight="1">
      <c r="B743" s="7"/>
      <c r="C743" s="7"/>
    </row>
    <row r="744" spans="2:3" ht="14.25" customHeight="1">
      <c r="B744" s="7"/>
      <c r="C744" s="7"/>
    </row>
    <row r="745" spans="2:3" ht="14.25" customHeight="1">
      <c r="B745" s="7"/>
      <c r="C745" s="7"/>
    </row>
    <row r="746" spans="2:3" ht="14.25" customHeight="1">
      <c r="B746" s="7"/>
      <c r="C746" s="7"/>
    </row>
    <row r="747" spans="2:3" ht="14.25" customHeight="1">
      <c r="B747" s="7"/>
      <c r="C747" s="7"/>
    </row>
    <row r="748" spans="2:3" ht="14.25" customHeight="1">
      <c r="B748" s="7"/>
      <c r="C748" s="7"/>
    </row>
    <row r="749" spans="2:3" ht="14.25" customHeight="1">
      <c r="B749" s="7"/>
      <c r="C749" s="7"/>
    </row>
    <row r="750" spans="2:3" ht="14.25" customHeight="1">
      <c r="B750" s="7"/>
      <c r="C750" s="7"/>
    </row>
    <row r="751" spans="2:3" ht="14.25" customHeight="1">
      <c r="B751" s="7"/>
      <c r="C751" s="7"/>
    </row>
    <row r="752" spans="2:3" ht="14.25" customHeight="1">
      <c r="B752" s="7"/>
      <c r="C752" s="7"/>
    </row>
    <row r="753" spans="2:3" ht="14.25" customHeight="1">
      <c r="B753" s="7"/>
      <c r="C753" s="7"/>
    </row>
    <row r="754" spans="2:3" ht="14.25" customHeight="1">
      <c r="B754" s="7"/>
      <c r="C754" s="7"/>
    </row>
    <row r="755" spans="2:3" ht="14.25" customHeight="1">
      <c r="B755" s="7"/>
      <c r="C755" s="7"/>
    </row>
    <row r="756" spans="2:3" ht="14.25" customHeight="1">
      <c r="B756" s="7"/>
      <c r="C756" s="7"/>
    </row>
    <row r="757" spans="2:3" ht="14.25" customHeight="1">
      <c r="B757" s="7"/>
      <c r="C757" s="7"/>
    </row>
    <row r="758" spans="2:3" ht="14.25" customHeight="1">
      <c r="B758" s="7"/>
      <c r="C758" s="7"/>
    </row>
    <row r="759" spans="2:3" ht="14.25" customHeight="1">
      <c r="B759" s="7"/>
      <c r="C759" s="7"/>
    </row>
    <row r="760" spans="2:3" ht="14.25" customHeight="1">
      <c r="B760" s="7"/>
      <c r="C760" s="7"/>
    </row>
    <row r="761" spans="2:3" ht="14.25" customHeight="1">
      <c r="B761" s="7"/>
      <c r="C761" s="7"/>
    </row>
    <row r="762" spans="2:3" ht="14.25" customHeight="1">
      <c r="B762" s="7"/>
      <c r="C762" s="7"/>
    </row>
    <row r="763" spans="2:3" ht="14.25" customHeight="1">
      <c r="B763" s="7"/>
      <c r="C763" s="7"/>
    </row>
    <row r="764" spans="2:3" ht="14.25" customHeight="1">
      <c r="B764" s="7"/>
      <c r="C764" s="7"/>
    </row>
    <row r="765" spans="2:3" ht="14.25" customHeight="1">
      <c r="B765" s="7"/>
      <c r="C765" s="7"/>
    </row>
    <row r="766" spans="2:3" ht="14.25" customHeight="1">
      <c r="B766" s="7"/>
      <c r="C766" s="7"/>
    </row>
    <row r="767" spans="2:3" ht="14.25" customHeight="1">
      <c r="B767" s="7"/>
      <c r="C767" s="7"/>
    </row>
    <row r="768" spans="2:3" ht="14.25" customHeight="1">
      <c r="B768" s="7"/>
      <c r="C768" s="7"/>
    </row>
    <row r="769" spans="2:3" ht="14.25" customHeight="1">
      <c r="B769" s="7"/>
      <c r="C769" s="7"/>
    </row>
    <row r="770" spans="2:3" ht="14.25" customHeight="1">
      <c r="B770" s="7"/>
      <c r="C770" s="7"/>
    </row>
    <row r="771" spans="2:3" ht="14.25" customHeight="1">
      <c r="B771" s="7"/>
      <c r="C771" s="7"/>
    </row>
    <row r="772" spans="2:3" ht="14.25" customHeight="1">
      <c r="B772" s="7"/>
      <c r="C772" s="7"/>
    </row>
    <row r="773" spans="2:3" ht="14.25" customHeight="1">
      <c r="B773" s="7"/>
      <c r="C773" s="7"/>
    </row>
    <row r="774" spans="2:3" ht="14.25" customHeight="1">
      <c r="B774" s="7"/>
      <c r="C774" s="7"/>
    </row>
    <row r="775" spans="2:3" ht="14.25" customHeight="1">
      <c r="B775" s="7"/>
      <c r="C775" s="7"/>
    </row>
    <row r="776" spans="2:3" ht="14.25" customHeight="1">
      <c r="B776" s="7"/>
      <c r="C776" s="7"/>
    </row>
    <row r="777" spans="2:3" ht="14.25" customHeight="1">
      <c r="B777" s="7"/>
      <c r="C777" s="7"/>
    </row>
    <row r="778" spans="2:3" ht="14.25" customHeight="1">
      <c r="B778" s="7"/>
      <c r="C778" s="7"/>
    </row>
    <row r="779" spans="2:3" ht="14.25" customHeight="1">
      <c r="B779" s="7"/>
      <c r="C779" s="7"/>
    </row>
    <row r="780" spans="2:3" ht="14.25" customHeight="1">
      <c r="B780" s="7"/>
      <c r="C780" s="7"/>
    </row>
    <row r="781" spans="2:3" ht="14.25" customHeight="1">
      <c r="B781" s="7"/>
      <c r="C781" s="7"/>
    </row>
    <row r="782" spans="2:3" ht="14.25" customHeight="1">
      <c r="B782" s="7"/>
      <c r="C782" s="7"/>
    </row>
    <row r="783" spans="2:3" ht="14.25" customHeight="1">
      <c r="B783" s="7"/>
      <c r="C783" s="7"/>
    </row>
    <row r="784" spans="2:3" ht="14.25" customHeight="1">
      <c r="B784" s="7"/>
      <c r="C784" s="7"/>
    </row>
    <row r="785" spans="2:3" ht="14.25" customHeight="1">
      <c r="B785" s="7"/>
      <c r="C785" s="7"/>
    </row>
    <row r="786" spans="2:3" ht="14.25" customHeight="1">
      <c r="B786" s="7"/>
      <c r="C786" s="7"/>
    </row>
    <row r="787" spans="2:3" ht="14.25" customHeight="1">
      <c r="B787" s="7"/>
      <c r="C787" s="7"/>
    </row>
    <row r="788" spans="2:3" ht="14.25" customHeight="1">
      <c r="B788" s="7"/>
      <c r="C788" s="7"/>
    </row>
    <row r="789" spans="2:3" ht="14.25" customHeight="1">
      <c r="B789" s="7"/>
      <c r="C789" s="7"/>
    </row>
    <row r="790" spans="2:3" ht="14.25" customHeight="1">
      <c r="B790" s="7"/>
      <c r="C790" s="7"/>
    </row>
    <row r="791" spans="2:3" ht="14.25" customHeight="1">
      <c r="B791" s="7"/>
      <c r="C791" s="7"/>
    </row>
    <row r="792" spans="2:3" ht="14.25" customHeight="1">
      <c r="B792" s="7"/>
      <c r="C792" s="7"/>
    </row>
    <row r="793" spans="2:3" ht="14.25" customHeight="1">
      <c r="B793" s="7"/>
      <c r="C793" s="7"/>
    </row>
    <row r="794" spans="2:3" ht="14.25" customHeight="1">
      <c r="B794" s="7"/>
      <c r="C794" s="7"/>
    </row>
    <row r="795" spans="2:3" ht="14.25" customHeight="1">
      <c r="B795" s="7"/>
      <c r="C795" s="7"/>
    </row>
    <row r="796" spans="2:3" ht="14.25" customHeight="1">
      <c r="B796" s="7"/>
      <c r="C796" s="7"/>
    </row>
    <row r="797" spans="2:3" ht="14.25" customHeight="1">
      <c r="B797" s="7"/>
      <c r="C797" s="7"/>
    </row>
    <row r="798" spans="2:3" ht="14.25" customHeight="1">
      <c r="B798" s="7"/>
      <c r="C798" s="7"/>
    </row>
    <row r="799" spans="2:3" ht="14.25" customHeight="1">
      <c r="B799" s="7"/>
      <c r="C799" s="7"/>
    </row>
    <row r="800" spans="2:3" ht="14.25" customHeight="1">
      <c r="B800" s="7"/>
      <c r="C800" s="7"/>
    </row>
    <row r="801" spans="2:3" ht="14.25" customHeight="1">
      <c r="B801" s="7"/>
      <c r="C801" s="7"/>
    </row>
    <row r="802" spans="2:3" ht="14.25" customHeight="1">
      <c r="B802" s="7"/>
      <c r="C802" s="7"/>
    </row>
    <row r="803" spans="2:3" ht="14.25" customHeight="1">
      <c r="B803" s="7"/>
      <c r="C803" s="7"/>
    </row>
    <row r="804" spans="2:3" ht="14.25" customHeight="1">
      <c r="B804" s="7"/>
      <c r="C804" s="7"/>
    </row>
    <row r="805" spans="2:3" ht="14.25" customHeight="1">
      <c r="B805" s="7"/>
      <c r="C805" s="7"/>
    </row>
    <row r="806" spans="2:3" ht="14.25" customHeight="1">
      <c r="B806" s="7"/>
      <c r="C806" s="7"/>
    </row>
    <row r="807" spans="2:3" ht="14.25" customHeight="1">
      <c r="B807" s="7"/>
      <c r="C807" s="7"/>
    </row>
    <row r="808" spans="2:3" ht="14.25" customHeight="1">
      <c r="B808" s="7"/>
      <c r="C808" s="7"/>
    </row>
    <row r="809" spans="2:3" ht="14.25" customHeight="1">
      <c r="B809" s="7"/>
      <c r="C809" s="7"/>
    </row>
    <row r="810" spans="2:3" ht="14.25" customHeight="1">
      <c r="B810" s="7"/>
      <c r="C810" s="7"/>
    </row>
    <row r="811" spans="2:3" ht="14.25" customHeight="1">
      <c r="B811" s="7"/>
      <c r="C811" s="7"/>
    </row>
    <row r="812" spans="2:3" ht="14.25" customHeight="1">
      <c r="B812" s="7"/>
      <c r="C812" s="7"/>
    </row>
    <row r="813" spans="2:3" ht="14.25" customHeight="1">
      <c r="B813" s="7"/>
      <c r="C813" s="7"/>
    </row>
    <row r="814" spans="2:3" ht="14.25" customHeight="1">
      <c r="B814" s="7"/>
      <c r="C814" s="7"/>
    </row>
    <row r="815" spans="2:3" ht="14.25" customHeight="1">
      <c r="B815" s="7"/>
      <c r="C815" s="7"/>
    </row>
    <row r="816" spans="2:3" ht="14.25" customHeight="1">
      <c r="B816" s="7"/>
      <c r="C816" s="7"/>
    </row>
    <row r="817" spans="2:3" ht="14.25" customHeight="1">
      <c r="B817" s="7"/>
      <c r="C817" s="7"/>
    </row>
    <row r="818" spans="2:3" ht="14.25" customHeight="1">
      <c r="B818" s="7"/>
      <c r="C818" s="7"/>
    </row>
    <row r="819" spans="2:3" ht="14.25" customHeight="1">
      <c r="B819" s="7"/>
      <c r="C819" s="7"/>
    </row>
    <row r="820" spans="2:3" ht="14.25" customHeight="1">
      <c r="B820" s="7"/>
      <c r="C820" s="7"/>
    </row>
    <row r="821" spans="2:3" ht="14.25" customHeight="1">
      <c r="B821" s="7"/>
      <c r="C821" s="7"/>
    </row>
    <row r="822" spans="2:3" ht="14.25" customHeight="1">
      <c r="B822" s="7"/>
      <c r="C822" s="7"/>
    </row>
    <row r="823" spans="2:3" ht="14.25" customHeight="1">
      <c r="B823" s="7"/>
      <c r="C823" s="7"/>
    </row>
    <row r="824" spans="2:3" ht="14.25" customHeight="1">
      <c r="B824" s="7"/>
      <c r="C824" s="7"/>
    </row>
    <row r="825" spans="2:3" ht="14.25" customHeight="1">
      <c r="B825" s="7"/>
      <c r="C825" s="7"/>
    </row>
    <row r="826" spans="2:3" ht="14.25" customHeight="1">
      <c r="B826" s="7"/>
      <c r="C826" s="7"/>
    </row>
    <row r="827" spans="2:3" ht="14.25" customHeight="1">
      <c r="B827" s="7"/>
      <c r="C827" s="7"/>
    </row>
    <row r="828" spans="2:3" ht="14.25" customHeight="1">
      <c r="B828" s="7"/>
      <c r="C828" s="7"/>
    </row>
    <row r="829" spans="2:3" ht="14.25" customHeight="1">
      <c r="B829" s="7"/>
      <c r="C829" s="7"/>
    </row>
    <row r="830" spans="2:3" ht="14.25" customHeight="1">
      <c r="B830" s="7"/>
      <c r="C830" s="7"/>
    </row>
    <row r="831" spans="2:3" ht="14.25" customHeight="1">
      <c r="B831" s="7"/>
      <c r="C831" s="7"/>
    </row>
    <row r="832" spans="2:3" ht="14.25" customHeight="1">
      <c r="B832" s="7"/>
      <c r="C832" s="7"/>
    </row>
    <row r="833" spans="2:3" ht="14.25" customHeight="1">
      <c r="B833" s="7"/>
      <c r="C833" s="7"/>
    </row>
    <row r="834" spans="2:3" ht="14.25" customHeight="1">
      <c r="B834" s="7"/>
      <c r="C834" s="7"/>
    </row>
    <row r="835" spans="2:3" ht="14.25" customHeight="1">
      <c r="B835" s="7"/>
      <c r="C835" s="7"/>
    </row>
    <row r="836" spans="2:3" ht="14.25" customHeight="1">
      <c r="B836" s="7"/>
      <c r="C836" s="7"/>
    </row>
    <row r="837" spans="2:3" ht="14.25" customHeight="1">
      <c r="B837" s="7"/>
      <c r="C837" s="7"/>
    </row>
    <row r="838" spans="2:3" ht="14.25" customHeight="1">
      <c r="B838" s="7"/>
      <c r="C838" s="7"/>
    </row>
    <row r="839" spans="2:3" ht="14.25" customHeight="1">
      <c r="B839" s="7"/>
      <c r="C839" s="7"/>
    </row>
    <row r="840" spans="2:3" ht="14.25" customHeight="1">
      <c r="B840" s="7"/>
      <c r="C840" s="7"/>
    </row>
    <row r="841" spans="2:3" ht="14.25" customHeight="1">
      <c r="B841" s="7"/>
      <c r="C841" s="7"/>
    </row>
    <row r="842" spans="2:3" ht="14.25" customHeight="1">
      <c r="B842" s="7"/>
      <c r="C842" s="7"/>
    </row>
    <row r="843" spans="2:3" ht="14.25" customHeight="1">
      <c r="B843" s="7"/>
      <c r="C843" s="7"/>
    </row>
    <row r="844" spans="2:3" ht="14.25" customHeight="1">
      <c r="B844" s="7"/>
      <c r="C844" s="7"/>
    </row>
    <row r="845" spans="2:3" ht="14.25" customHeight="1">
      <c r="B845" s="7"/>
      <c r="C845" s="7"/>
    </row>
    <row r="846" spans="2:3" ht="14.25" customHeight="1">
      <c r="B846" s="7"/>
      <c r="C846" s="7"/>
    </row>
    <row r="847" spans="2:3" ht="14.25" customHeight="1">
      <c r="B847" s="7"/>
      <c r="C847" s="7"/>
    </row>
    <row r="848" spans="2:3" ht="14.25" customHeight="1">
      <c r="B848" s="7"/>
      <c r="C848" s="7"/>
    </row>
    <row r="849" spans="2:3" ht="14.25" customHeight="1">
      <c r="B849" s="7"/>
      <c r="C849" s="7"/>
    </row>
    <row r="850" spans="2:3" ht="14.25" customHeight="1">
      <c r="B850" s="7"/>
      <c r="C850" s="7"/>
    </row>
    <row r="851" spans="2:3" ht="14.25" customHeight="1">
      <c r="B851" s="7"/>
      <c r="C851" s="7"/>
    </row>
    <row r="852" spans="2:3" ht="14.25" customHeight="1">
      <c r="B852" s="7"/>
      <c r="C852" s="7"/>
    </row>
    <row r="853" spans="2:3" ht="14.25" customHeight="1">
      <c r="B853" s="7"/>
      <c r="C853" s="7"/>
    </row>
    <row r="854" spans="2:3" ht="14.25" customHeight="1">
      <c r="B854" s="7"/>
      <c r="C854" s="7"/>
    </row>
    <row r="855" spans="2:3" ht="14.25" customHeight="1">
      <c r="B855" s="7"/>
      <c r="C855" s="7"/>
    </row>
    <row r="856" spans="2:3" ht="14.25" customHeight="1">
      <c r="B856" s="7"/>
      <c r="C856" s="7"/>
    </row>
    <row r="857" spans="2:3" ht="14.25" customHeight="1">
      <c r="B857" s="7"/>
      <c r="C857" s="7"/>
    </row>
    <row r="858" spans="2:3" ht="14.25" customHeight="1">
      <c r="B858" s="7"/>
      <c r="C858" s="7"/>
    </row>
    <row r="859" spans="2:3" ht="14.25" customHeight="1">
      <c r="B859" s="7"/>
      <c r="C859" s="7"/>
    </row>
    <row r="860" spans="2:3" ht="14.25" customHeight="1">
      <c r="B860" s="7"/>
      <c r="C860" s="7"/>
    </row>
    <row r="861" spans="2:3" ht="14.25" customHeight="1">
      <c r="B861" s="7"/>
      <c r="C861" s="7"/>
    </row>
    <row r="862" spans="2:3" ht="14.25" customHeight="1">
      <c r="B862" s="7"/>
      <c r="C862" s="7"/>
    </row>
    <row r="863" spans="2:3" ht="14.25" customHeight="1">
      <c r="B863" s="7"/>
      <c r="C863" s="7"/>
    </row>
    <row r="864" spans="2:3" ht="14.25" customHeight="1">
      <c r="B864" s="7"/>
      <c r="C864" s="7"/>
    </row>
    <row r="865" spans="2:3" ht="14.25" customHeight="1">
      <c r="B865" s="7"/>
      <c r="C865" s="7"/>
    </row>
    <row r="866" spans="2:3" ht="14.25" customHeight="1">
      <c r="B866" s="7"/>
      <c r="C866" s="7"/>
    </row>
    <row r="867" spans="2:3" ht="14.25" customHeight="1">
      <c r="B867" s="7"/>
      <c r="C867" s="7"/>
    </row>
    <row r="868" spans="2:3" ht="14.25" customHeight="1">
      <c r="B868" s="7"/>
      <c r="C868" s="7"/>
    </row>
    <row r="869" spans="2:3" ht="14.25" customHeight="1">
      <c r="B869" s="7"/>
      <c r="C869" s="7"/>
    </row>
    <row r="870" spans="2:3" ht="14.25" customHeight="1">
      <c r="B870" s="7"/>
      <c r="C870" s="7"/>
    </row>
    <row r="871" spans="2:3" ht="14.25" customHeight="1">
      <c r="B871" s="7"/>
      <c r="C871" s="7"/>
    </row>
    <row r="872" spans="2:3" ht="14.25" customHeight="1">
      <c r="B872" s="7"/>
      <c r="C872" s="7"/>
    </row>
    <row r="873" spans="2:3" ht="14.25" customHeight="1">
      <c r="B873" s="7"/>
      <c r="C873" s="7"/>
    </row>
    <row r="874" spans="2:3" ht="14.25" customHeight="1">
      <c r="B874" s="7"/>
      <c r="C874" s="7"/>
    </row>
    <row r="875" spans="2:3" ht="14.25" customHeight="1">
      <c r="B875" s="7"/>
      <c r="C875" s="7"/>
    </row>
    <row r="876" spans="2:3" ht="14.25" customHeight="1">
      <c r="B876" s="7"/>
      <c r="C876" s="7"/>
    </row>
    <row r="877" spans="2:3" ht="14.25" customHeight="1">
      <c r="B877" s="7"/>
      <c r="C877" s="7"/>
    </row>
    <row r="878" spans="2:3" ht="14.25" customHeight="1">
      <c r="B878" s="7"/>
      <c r="C878" s="7"/>
    </row>
    <row r="879" spans="2:3" ht="14.25" customHeight="1">
      <c r="B879" s="7"/>
      <c r="C879" s="7"/>
    </row>
    <row r="880" spans="2:3" ht="14.25" customHeight="1">
      <c r="B880" s="7"/>
      <c r="C880" s="7"/>
    </row>
    <row r="881" spans="2:3" ht="14.25" customHeight="1">
      <c r="B881" s="7"/>
      <c r="C881" s="7"/>
    </row>
    <row r="882" spans="2:3" ht="14.25" customHeight="1">
      <c r="B882" s="7"/>
      <c r="C882" s="7"/>
    </row>
    <row r="883" spans="2:3" ht="14.25" customHeight="1">
      <c r="B883" s="7"/>
      <c r="C883" s="7"/>
    </row>
    <row r="884" spans="2:3" ht="14.25" customHeight="1">
      <c r="B884" s="7"/>
      <c r="C884" s="7"/>
    </row>
    <row r="885" spans="2:3" ht="14.25" customHeight="1">
      <c r="B885" s="7"/>
      <c r="C885" s="7"/>
    </row>
    <row r="886" spans="2:3" ht="14.25" customHeight="1">
      <c r="B886" s="7"/>
      <c r="C886" s="7"/>
    </row>
    <row r="887" spans="2:3" ht="14.25" customHeight="1">
      <c r="B887" s="7"/>
      <c r="C887" s="7"/>
    </row>
    <row r="888" spans="2:3" ht="14.25" customHeight="1">
      <c r="B888" s="7"/>
      <c r="C888" s="7"/>
    </row>
    <row r="889" spans="2:3" ht="14.25" customHeight="1">
      <c r="B889" s="7"/>
      <c r="C889" s="7"/>
    </row>
    <row r="890" spans="2:3" ht="14.25" customHeight="1">
      <c r="B890" s="7"/>
      <c r="C890" s="7"/>
    </row>
    <row r="891" spans="2:3" ht="14.25" customHeight="1">
      <c r="B891" s="7"/>
      <c r="C891" s="7"/>
    </row>
    <row r="892" spans="2:3" ht="14.25" customHeight="1">
      <c r="B892" s="7"/>
      <c r="C892" s="7"/>
    </row>
    <row r="893" spans="2:3" ht="14.25" customHeight="1">
      <c r="B893" s="7"/>
      <c r="C893" s="7"/>
    </row>
    <row r="894" spans="2:3" ht="14.25" customHeight="1">
      <c r="B894" s="7"/>
      <c r="C894" s="7"/>
    </row>
    <row r="895" spans="2:3" ht="14.25" customHeight="1">
      <c r="B895" s="7"/>
      <c r="C895" s="7"/>
    </row>
    <row r="896" spans="2:3" ht="14.25" customHeight="1">
      <c r="B896" s="7"/>
      <c r="C896" s="7"/>
    </row>
    <row r="897" spans="2:3" ht="14.25" customHeight="1">
      <c r="B897" s="7"/>
      <c r="C897" s="7"/>
    </row>
    <row r="898" spans="2:3" ht="14.25" customHeight="1">
      <c r="B898" s="7"/>
      <c r="C898" s="7"/>
    </row>
    <row r="899" spans="2:3" ht="14.25" customHeight="1">
      <c r="B899" s="7"/>
      <c r="C899" s="7"/>
    </row>
    <row r="900" spans="2:3" ht="14.25" customHeight="1">
      <c r="B900" s="7"/>
      <c r="C900" s="7"/>
    </row>
    <row r="901" spans="2:3" ht="14.25" customHeight="1">
      <c r="B901" s="7"/>
      <c r="C901" s="7"/>
    </row>
    <row r="902" spans="2:3" ht="14.25" customHeight="1">
      <c r="B902" s="7"/>
      <c r="C902" s="7"/>
    </row>
    <row r="903" spans="2:3" ht="14.25" customHeight="1">
      <c r="B903" s="7"/>
      <c r="C903" s="7"/>
    </row>
    <row r="904" spans="2:3" ht="14.25" customHeight="1">
      <c r="B904" s="7"/>
      <c r="C904" s="7"/>
    </row>
    <row r="905" spans="2:3" ht="14.25" customHeight="1">
      <c r="B905" s="7"/>
      <c r="C905" s="7"/>
    </row>
    <row r="906" spans="2:3" ht="14.25" customHeight="1">
      <c r="B906" s="7"/>
      <c r="C906" s="7"/>
    </row>
    <row r="907" spans="2:3" ht="14.25" customHeight="1">
      <c r="B907" s="7"/>
      <c r="C907" s="7"/>
    </row>
    <row r="908" spans="2:3" ht="14.25" customHeight="1">
      <c r="B908" s="7"/>
      <c r="C908" s="7"/>
    </row>
    <row r="909" spans="2:3" ht="14.25" customHeight="1">
      <c r="B909" s="7"/>
      <c r="C909" s="7"/>
    </row>
    <row r="910" spans="2:3" ht="14.25" customHeight="1">
      <c r="B910" s="7"/>
      <c r="C910" s="7"/>
    </row>
    <row r="911" spans="2:3" ht="14.25" customHeight="1">
      <c r="B911" s="7"/>
      <c r="C911" s="7"/>
    </row>
    <row r="912" spans="2:3" ht="14.25" customHeight="1">
      <c r="B912" s="7"/>
      <c r="C912" s="7"/>
    </row>
    <row r="913" spans="2:3" ht="14.25" customHeight="1">
      <c r="B913" s="7"/>
      <c r="C913" s="7"/>
    </row>
    <row r="914" spans="2:3" ht="14.25" customHeight="1">
      <c r="B914" s="7"/>
      <c r="C914" s="7"/>
    </row>
    <row r="915" spans="2:3" ht="14.25" customHeight="1">
      <c r="B915" s="7"/>
      <c r="C915" s="7"/>
    </row>
    <row r="916" spans="2:3" ht="14.25" customHeight="1">
      <c r="B916" s="7"/>
      <c r="C916" s="7"/>
    </row>
    <row r="917" spans="2:3" ht="14.25" customHeight="1">
      <c r="B917" s="7"/>
      <c r="C917" s="7"/>
    </row>
    <row r="918" spans="2:3" ht="14.25" customHeight="1">
      <c r="B918" s="7"/>
      <c r="C918" s="7"/>
    </row>
    <row r="919" spans="2:3" ht="14.25" customHeight="1">
      <c r="B919" s="7"/>
      <c r="C919" s="7"/>
    </row>
    <row r="920" spans="2:3" ht="14.25" customHeight="1">
      <c r="B920" s="7"/>
      <c r="C920" s="7"/>
    </row>
    <row r="921" spans="2:3" ht="14.25" customHeight="1">
      <c r="B921" s="7"/>
      <c r="C921" s="7"/>
    </row>
    <row r="922" spans="2:3" ht="14.25" customHeight="1">
      <c r="B922" s="7"/>
      <c r="C922" s="7"/>
    </row>
    <row r="923" spans="2:3" ht="14.25" customHeight="1">
      <c r="B923" s="7"/>
      <c r="C923" s="7"/>
    </row>
    <row r="924" spans="2:3" ht="14.25" customHeight="1">
      <c r="B924" s="7"/>
      <c r="C924" s="7"/>
    </row>
    <row r="925" spans="2:3" ht="14.25" customHeight="1">
      <c r="B925" s="7"/>
      <c r="C925" s="7"/>
    </row>
    <row r="926" spans="2:3" ht="14.25" customHeight="1">
      <c r="B926" s="7"/>
      <c r="C926" s="7"/>
    </row>
    <row r="927" spans="2:3" ht="14.25" customHeight="1">
      <c r="B927" s="7"/>
      <c r="C927" s="7"/>
    </row>
    <row r="928" spans="2:3" ht="14.25" customHeight="1">
      <c r="B928" s="7"/>
      <c r="C928" s="7"/>
    </row>
    <row r="929" spans="2:3" ht="14.25" customHeight="1">
      <c r="B929" s="7"/>
      <c r="C929" s="7"/>
    </row>
    <row r="930" spans="2:3" ht="14.25" customHeight="1">
      <c r="B930" s="7"/>
      <c r="C930" s="7"/>
    </row>
    <row r="931" spans="2:3" ht="14.25" customHeight="1">
      <c r="B931" s="7"/>
      <c r="C931" s="7"/>
    </row>
    <row r="932" spans="2:3" ht="14.25" customHeight="1">
      <c r="B932" s="7"/>
      <c r="C932" s="7"/>
    </row>
    <row r="933" spans="2:3" ht="14.25" customHeight="1">
      <c r="B933" s="7"/>
      <c r="C933" s="7"/>
    </row>
    <row r="934" spans="2:3" ht="14.25" customHeight="1">
      <c r="B934" s="7"/>
      <c r="C934" s="7"/>
    </row>
    <row r="935" spans="2:3" ht="14.25" customHeight="1">
      <c r="B935" s="7"/>
      <c r="C935" s="7"/>
    </row>
    <row r="936" spans="2:3" ht="14.25" customHeight="1">
      <c r="B936" s="7"/>
      <c r="C936" s="7"/>
    </row>
    <row r="937" spans="2:3" ht="14.25" customHeight="1">
      <c r="B937" s="7"/>
      <c r="C937" s="7"/>
    </row>
    <row r="938" spans="2:3" ht="14.25" customHeight="1">
      <c r="B938" s="7"/>
      <c r="C938" s="7"/>
    </row>
    <row r="939" spans="2:3" ht="14.25" customHeight="1">
      <c r="B939" s="7"/>
      <c r="C939" s="7"/>
    </row>
    <row r="940" spans="2:3" ht="14.25" customHeight="1">
      <c r="B940" s="7"/>
      <c r="C940" s="7"/>
    </row>
    <row r="941" spans="2:3" ht="14.25" customHeight="1">
      <c r="B941" s="7"/>
      <c r="C941" s="7"/>
    </row>
    <row r="942" spans="2:3" ht="14.25" customHeight="1">
      <c r="B942" s="7"/>
      <c r="C942" s="7"/>
    </row>
    <row r="943" spans="2:3" ht="14.25" customHeight="1">
      <c r="B943" s="7"/>
      <c r="C943" s="7"/>
    </row>
    <row r="944" spans="2:3" ht="14.25" customHeight="1">
      <c r="B944" s="7"/>
      <c r="C944" s="7"/>
    </row>
    <row r="945" spans="2:3" ht="14.25" customHeight="1">
      <c r="B945" s="7"/>
      <c r="C945" s="7"/>
    </row>
    <row r="946" spans="2:3" ht="14.25" customHeight="1">
      <c r="B946" s="7"/>
      <c r="C946" s="7"/>
    </row>
    <row r="947" spans="2:3" ht="14.25" customHeight="1">
      <c r="B947" s="7"/>
      <c r="C947" s="7"/>
    </row>
    <row r="948" spans="2:3" ht="14.25" customHeight="1">
      <c r="B948" s="7"/>
      <c r="C948" s="7"/>
    </row>
    <row r="949" spans="2:3" ht="14.25" customHeight="1">
      <c r="B949" s="7"/>
      <c r="C949" s="7"/>
    </row>
    <row r="950" spans="2:3" ht="14.25" customHeight="1">
      <c r="B950" s="7"/>
      <c r="C950" s="7"/>
    </row>
    <row r="951" spans="2:3" ht="14.25" customHeight="1">
      <c r="B951" s="7"/>
      <c r="C951" s="7"/>
    </row>
    <row r="952" spans="2:3" ht="14.25" customHeight="1">
      <c r="B952" s="7"/>
      <c r="C952" s="7"/>
    </row>
    <row r="953" spans="2:3" ht="14.25" customHeight="1">
      <c r="B953" s="7"/>
      <c r="C953" s="7"/>
    </row>
    <row r="954" spans="2:3" ht="14.25" customHeight="1">
      <c r="B954" s="7"/>
      <c r="C954" s="7"/>
    </row>
    <row r="955" spans="2:3" ht="14.25" customHeight="1">
      <c r="B955" s="7"/>
      <c r="C955" s="7"/>
    </row>
    <row r="956" spans="2:3" ht="14.25" customHeight="1">
      <c r="B956" s="7"/>
      <c r="C956" s="7"/>
    </row>
    <row r="957" spans="2:3" ht="14.25" customHeight="1">
      <c r="B957" s="7"/>
      <c r="C957" s="7"/>
    </row>
    <row r="958" spans="2:3" ht="14.25" customHeight="1">
      <c r="B958" s="7"/>
      <c r="C958" s="7"/>
    </row>
    <row r="959" spans="2:3" ht="14.25" customHeight="1">
      <c r="B959" s="7"/>
      <c r="C959" s="7"/>
    </row>
    <row r="960" spans="2:3" ht="14.25" customHeight="1">
      <c r="B960" s="7"/>
      <c r="C960" s="7"/>
    </row>
    <row r="961" spans="2:3" ht="14.25" customHeight="1">
      <c r="B961" s="7"/>
      <c r="C961" s="7"/>
    </row>
    <row r="962" spans="2:3" ht="14.25" customHeight="1">
      <c r="B962" s="7"/>
      <c r="C962" s="7"/>
    </row>
    <row r="963" spans="2:3" ht="14.25" customHeight="1">
      <c r="B963" s="7"/>
      <c r="C963" s="7"/>
    </row>
    <row r="964" spans="2:3" ht="14.25" customHeight="1">
      <c r="B964" s="7"/>
      <c r="C964" s="7"/>
    </row>
    <row r="965" spans="2:3" ht="14.25" customHeight="1">
      <c r="B965" s="7"/>
      <c r="C965" s="7"/>
    </row>
    <row r="966" spans="2:3" ht="14.25" customHeight="1">
      <c r="B966" s="7"/>
      <c r="C966" s="7"/>
    </row>
    <row r="967" spans="2:3" ht="14.25" customHeight="1">
      <c r="B967" s="7"/>
      <c r="C967" s="7"/>
    </row>
    <row r="968" spans="2:3" ht="14.25" customHeight="1">
      <c r="B968" s="7"/>
      <c r="C968" s="7"/>
    </row>
    <row r="969" spans="2:3" ht="14.25" customHeight="1">
      <c r="B969" s="7"/>
      <c r="C969" s="7"/>
    </row>
    <row r="970" spans="2:3" ht="14.25" customHeight="1">
      <c r="B970" s="7"/>
      <c r="C970" s="7"/>
    </row>
    <row r="971" spans="2:3" ht="14.25" customHeight="1">
      <c r="B971" s="7"/>
      <c r="C971" s="7"/>
    </row>
    <row r="972" spans="2:3" ht="14.25" customHeight="1">
      <c r="B972" s="7"/>
      <c r="C972" s="7"/>
    </row>
    <row r="973" spans="2:3" ht="14.25" customHeight="1">
      <c r="B973" s="7"/>
      <c r="C973" s="7"/>
    </row>
    <row r="974" spans="2:3" ht="14.25" customHeight="1">
      <c r="B974" s="7"/>
      <c r="C974" s="7"/>
    </row>
    <row r="975" spans="2:3" ht="14.25" customHeight="1">
      <c r="B975" s="7"/>
      <c r="C975" s="7"/>
    </row>
    <row r="976" spans="2:3" ht="14.25" customHeight="1">
      <c r="B976" s="7"/>
      <c r="C976" s="7"/>
    </row>
    <row r="977" spans="2:3" ht="14.25" customHeight="1">
      <c r="B977" s="7"/>
      <c r="C977" s="7"/>
    </row>
    <row r="978" spans="2:3" ht="14.25" customHeight="1">
      <c r="B978" s="7"/>
      <c r="C978" s="7"/>
    </row>
    <row r="979" spans="2:3" ht="14.25" customHeight="1">
      <c r="B979" s="7"/>
      <c r="C979" s="7"/>
    </row>
    <row r="980" spans="2:3" ht="14.25" customHeight="1">
      <c r="B980" s="7"/>
      <c r="C980" s="7"/>
    </row>
    <row r="981" spans="2:3" ht="14.25" customHeight="1">
      <c r="B981" s="7"/>
      <c r="C981" s="7"/>
    </row>
    <row r="982" spans="2:3" ht="14.25" customHeight="1">
      <c r="B982" s="7"/>
      <c r="C982" s="7"/>
    </row>
    <row r="983" spans="2:3" ht="14.25" customHeight="1">
      <c r="B983" s="7"/>
      <c r="C983" s="7"/>
    </row>
    <row r="984" spans="2:3" ht="14.25" customHeight="1">
      <c r="B984" s="7"/>
      <c r="C984" s="7"/>
    </row>
    <row r="985" spans="2:3" ht="14.25" customHeight="1">
      <c r="B985" s="7"/>
      <c r="C985" s="7"/>
    </row>
    <row r="986" spans="2:3" ht="14.25" customHeight="1">
      <c r="B986" s="7"/>
      <c r="C986" s="7"/>
    </row>
    <row r="987" spans="2:3" ht="14.25" customHeight="1">
      <c r="B987" s="7"/>
      <c r="C987" s="7"/>
    </row>
    <row r="988" spans="2:3" ht="14.25" customHeight="1">
      <c r="B988" s="7"/>
      <c r="C988" s="7"/>
    </row>
    <row r="989" spans="2:3" ht="14.25" customHeight="1">
      <c r="B989" s="7"/>
      <c r="C989" s="7"/>
    </row>
    <row r="990" spans="2:3" ht="14.25" customHeight="1">
      <c r="B990" s="7"/>
      <c r="C990" s="7"/>
    </row>
    <row r="991" spans="2:3" ht="14.25" customHeight="1">
      <c r="B991" s="7"/>
      <c r="C991" s="7"/>
    </row>
    <row r="992" spans="2:3" ht="14.25" customHeight="1">
      <c r="B992" s="7"/>
      <c r="C992" s="7"/>
    </row>
    <row r="993" spans="2:3" ht="14.25" customHeight="1">
      <c r="B993" s="7"/>
      <c r="C993" s="7"/>
    </row>
    <row r="994" spans="2:3" ht="14.25" customHeight="1">
      <c r="B994" s="7"/>
      <c r="C994" s="7"/>
    </row>
    <row r="995" spans="2:3" ht="14.25" customHeight="1">
      <c r="B995" s="7"/>
      <c r="C995" s="7"/>
    </row>
    <row r="996" spans="2:3" ht="14.25" customHeight="1">
      <c r="B996" s="7"/>
      <c r="C996" s="7"/>
    </row>
    <row r="997" spans="2:3" ht="14.25" customHeight="1">
      <c r="B997" s="7"/>
      <c r="C997" s="7"/>
    </row>
    <row r="998" spans="2:3" ht="14.25" customHeight="1">
      <c r="B998" s="7"/>
      <c r="C998" s="7"/>
    </row>
    <row r="999" spans="2:3" ht="14.25" customHeight="1">
      <c r="B999" s="7"/>
      <c r="C999" s="7"/>
    </row>
    <row r="1000" spans="2:3" ht="14.25" customHeight="1">
      <c r="B1000" s="7"/>
      <c r="C1000" s="7"/>
    </row>
  </sheetData>
  <mergeCells count="4">
    <mergeCell ref="A1:F1"/>
    <mergeCell ref="A2:F2"/>
    <mergeCell ref="A3:F3"/>
    <mergeCell ref="A225:E225"/>
  </mergeCells>
  <pageMargins left="0.511811024" right="0.511811024" top="0.78740157499999996" bottom="0.78740157499999996" header="0" footer="0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Gioia</dc:creator>
  <cp:lastModifiedBy>Gioia</cp:lastModifiedBy>
  <dcterms:created xsi:type="dcterms:W3CDTF">2020-03-21T14:20:59Z</dcterms:created>
  <dcterms:modified xsi:type="dcterms:W3CDTF">2020-03-21T14:20:59Z</dcterms:modified>
</cp:coreProperties>
</file>