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Levantamentos INSPER 2019\Emendas por vereador\"/>
    </mc:Choice>
  </mc:AlternateContent>
  <xr:revisionPtr revIDLastSave="0" documentId="13_ncr:1_{EE50E921-D2F5-45CF-BE50-F9FAC9E710F3}" xr6:coauthVersionLast="45" xr6:coauthVersionMax="45" xr10:uidLastSave="{00000000-0000-0000-0000-000000000000}"/>
  <bookViews>
    <workbookView xWindow="-120" yWindow="-120" windowWidth="29040" windowHeight="15840" xr2:uid="{D6E6B813-A0B5-4AA0-B229-3173056D6FD0}"/>
  </bookViews>
  <sheets>
    <sheet name="Resumo" sheetId="1" r:id="rId1"/>
    <sheet name="2017" sheetId="2" r:id="rId2"/>
    <sheet name="2018" sheetId="3" r:id="rId3"/>
    <sheet name="2019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4" l="1"/>
  <c r="B17" i="4"/>
  <c r="B30" i="3"/>
  <c r="B16" i="3"/>
  <c r="B12" i="3"/>
  <c r="B7" i="3"/>
</calcChain>
</file>

<file path=xl/sharedStrings.xml><?xml version="1.0" encoding="utf-8"?>
<sst xmlns="http://schemas.openxmlformats.org/spreadsheetml/2006/main" count="93" uniqueCount="59">
  <si>
    <t>Emendas propostas ao orçamento municipal</t>
  </si>
  <si>
    <t>Emendas propostas</t>
  </si>
  <si>
    <t xml:space="preserve">Quant. </t>
  </si>
  <si>
    <t>valor</t>
  </si>
  <si>
    <t>Emendas  Acolhidas</t>
  </si>
  <si>
    <t>Emendas Liberadas</t>
  </si>
  <si>
    <t>ANO</t>
  </si>
  <si>
    <t>Valor</t>
  </si>
  <si>
    <t>Órgão Executor</t>
  </si>
  <si>
    <t>Resumo de emendas liberadas por órgão Executor</t>
  </si>
  <si>
    <t>xxx</t>
  </si>
  <si>
    <t>xxxxxx</t>
  </si>
  <si>
    <t>Objeto</t>
  </si>
  <si>
    <t>Órgão executor</t>
  </si>
  <si>
    <t>Resumo das emendas liberadas por órgão executor</t>
  </si>
  <si>
    <t>Subprefeituras</t>
  </si>
  <si>
    <t>Emendas liberadas em 2017</t>
  </si>
  <si>
    <t>Secretaria Municipal de Cultura</t>
  </si>
  <si>
    <t>órgão Executor</t>
  </si>
  <si>
    <t>Emendas liberadas em 2018</t>
  </si>
  <si>
    <t>Secr. Mun. Cultura</t>
  </si>
  <si>
    <t>Total</t>
  </si>
  <si>
    <t>Emendas liberadas em 2019</t>
  </si>
  <si>
    <t>Casa Civil</t>
  </si>
  <si>
    <t>SM Cultura</t>
  </si>
  <si>
    <t>SM Esportes e Lazer</t>
  </si>
  <si>
    <t>Secr. Mun. Esportes e Lazer</t>
  </si>
  <si>
    <t>Secretaria Municipal de Esportes e Lazer</t>
  </si>
  <si>
    <t>Secr. Mun. Saúde</t>
  </si>
  <si>
    <t>SM Saúde</t>
  </si>
  <si>
    <t>Vereador Cláudio Fonseca</t>
  </si>
  <si>
    <t>xxxxx</t>
  </si>
  <si>
    <t>Realização da 7ª edição da mostra ecofalante de cinema ambiental</t>
  </si>
  <si>
    <t>Aquisição de Equipamentos hospitalares para o Hospital São Luiz Gonzaga da Irmandade da Santa Casa de Misericórdia de São Paulo</t>
  </si>
  <si>
    <t>Secretaria Municipal da Saúde</t>
  </si>
  <si>
    <t>Ampliação de leitos hospitalares e compra de equipamentos para o hospital municipal Dr. Ignácio Proença de Gouvêa</t>
  </si>
  <si>
    <t>Ampliação de Leitos Hospitalares e Compra de Equipamentos para o Instituto do Câncer Dr. Arnaldo Vieira de Carvalho</t>
  </si>
  <si>
    <t>Execução de obra para instalação de corrimão na Viela de Passagem localizada na Rua São Feliciano altura do n° 106 e Rua Alberto Andaró n° 401- Parque São Luiz</t>
  </si>
  <si>
    <t>Prefeitura Regional de Freguesia</t>
  </si>
  <si>
    <t>Reforma CDC Parque Santa Madalena, localizado na rua Dr. Paulo Colombo Pereira de Queiroz, 470</t>
  </si>
  <si>
    <t>Projeto individual para reconstrução da escadaria que dá acesso às ruas Conde da Barca, alt. Do 436 e Av. Itaberaba altura n° 2535</t>
  </si>
  <si>
    <t>Contratação de empresa especializada em proteção de serviços técnicos de engenharia para elaboração de projeto básico e projeto executivo escada hidráulica. Conntenção Talude, local Rua Acutinga x Rua Mariano Spinosa</t>
  </si>
  <si>
    <t>Prefeitura Regional de Guaianases</t>
  </si>
  <si>
    <t>DESTINAÇÃO DE RECRSOS PARA A REALIZAÇÃO DO MEVENTO 1ª Festa do Dia das criança Parque Santa Madalena</t>
  </si>
  <si>
    <t>Adequação do muro para o fechamento da passagem entre a EMEF ALEXANDRE DE GUSMÃO E UPA JULIO TUPY</t>
  </si>
  <si>
    <t>Destinação de recursos para realização do evento "MOSTRA CULTURAL MONJOLO".</t>
  </si>
  <si>
    <t>Secr. Mun.  Saúde</t>
  </si>
  <si>
    <t>REALIZAÇAO DA 8ª EDIÇÃO DA MOSTRA ECOFALANTE DE CINEMA AMBIENTAL</t>
  </si>
  <si>
    <t>REALIZAÇAO DA 18ª FESTA DO ROSÁRIO DOS HOMENS PRETOS DA PENHA DE FRANÇA</t>
  </si>
  <si>
    <t>APOIO DE PROJETO "PEQUENO CIDADÃO" REALIZADO PELO IMA - INSTITUTO MÁRIO AMÉRICO, CNPJ 17.413.875/0001-18, NOME DO RESPONSÁVEL: MÁRIO AMÉRICO JR E TELEFONE: (11) 98971-1071 O PROJETO "PEQUENO CIDADÃO" TRABALHA COM DIFERENTES FAIXAS ETÁRIAS, COM A PERSPECTIVA DA FORMAÇÃO DO CIDADÃO, ATRAVÉS DE ATIVIDADES COMO JUDÔ, CAPOEIRA, FUTSAI E BAIÉ</t>
  </si>
  <si>
    <t>MELHORAMENTOS PÚBLICOS NA PRAÇA JOSÉ CARLOS GUALTIERI JÚNIOR SUBPREFEITURA DE SÃO MIGUEL PAULISTA</t>
  </si>
  <si>
    <t>Subprefeitura São Miguel Paulista</t>
  </si>
  <si>
    <t>CDC PARQUE SANTA MADALENA - QUADRA DE FUTSAL_x000D_
REFORMA DE QUADRA POLIESPORTIVA COM 748º PARA A MODALIDADE FUTSAL</t>
  </si>
  <si>
    <t>DESTINA-SE A REFORMA DE PISO, FECHAMENTO LATERAL, TELHADO E ILUMINAÇÃO DO GINÁSIO DE ESPORTES DA ASSOCIAÇÃO BENEFICENTE JUACRIS DO JARDIM ROSANA - CNPJ 64.033.269/0001-57</t>
  </si>
  <si>
    <t>Subprefeitura Campo Limpo</t>
  </si>
  <si>
    <t>CONSTRUÇÃO DE ESCADÃO ENTRE AS RUAS ANTONIO LOPES DE BARROS E DARÍO VILARES BARBOSA</t>
  </si>
  <si>
    <t>Subprefeitura Casa Verde/ Cachoeirinha</t>
  </si>
  <si>
    <t>ADEQUAÇÃO DE COBERTURA DA FARMÁCIA PARA PACIENTES AMA/ UBS HUMBERTO CERRUTTI</t>
  </si>
  <si>
    <t>ADEQUAÇÃO DA SALA DE ODONTOLOGIA DA UBS VILA CISPER E MELHORIA DE SEGURANÇA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</si>
</sst>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3" formatCode="_-* #,##0.00_-;\-* #,##0.00_-;_-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164" fontId="3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/>
    <xf numFmtId="164" fontId="4" fillId="0" borderId="1" xfId="0" applyNumberFormat="1" applyFont="1" applyBorder="1" applyAlignment="1" applyProtection="1">
      <alignment horizontal="center" vertical="center"/>
      <protection hidden="1"/>
    </xf>
    <xf numFmtId="4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Fill="1" applyBorder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1" xfId="0" applyNumberFormat="1" applyBorder="1"/>
    <xf numFmtId="4" fontId="5" fillId="2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horizontal="right"/>
    </xf>
    <xf numFmtId="10" fontId="0" fillId="0" borderId="0" xfId="0" applyNumberFormat="1"/>
    <xf numFmtId="9" fontId="0" fillId="0" borderId="0" xfId="0" applyNumberFormat="1"/>
    <xf numFmtId="164" fontId="0" fillId="0" borderId="1" xfId="0" applyNumberFormat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4" fontId="1" fillId="2" borderId="1" xfId="1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4" xfId="0" applyFont="1" applyBorder="1" applyAlignment="1">
      <alignment horizontal="center"/>
    </xf>
    <xf numFmtId="164" fontId="1" fillId="0" borderId="0" xfId="0" applyNumberFormat="1" applyFont="1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1" xfId="0" applyNumberFormat="1" applyFont="1" applyBorder="1"/>
    <xf numFmtId="8" fontId="0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liberadas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'2018'!$B$24</c:f>
              <c:strCache>
                <c:ptCount val="1"/>
                <c:pt idx="0">
                  <c:v>Valor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'2018'!$A$25:$A$30</c:f>
              <c:strCache>
                <c:ptCount val="6"/>
                <c:pt idx="0">
                  <c:v>Casa Civil</c:v>
                </c:pt>
                <c:pt idx="1">
                  <c:v>Subprefeituras</c:v>
                </c:pt>
                <c:pt idx="2">
                  <c:v>Secr. Mun.  Saúde</c:v>
                </c:pt>
                <c:pt idx="3">
                  <c:v>Secr. Mun. Cultura</c:v>
                </c:pt>
                <c:pt idx="4">
                  <c:v>Secr. Mun. Esportes e Lazer</c:v>
                </c:pt>
                <c:pt idx="5">
                  <c:v>Total</c:v>
                </c:pt>
              </c:strCache>
            </c:strRef>
          </c:cat>
          <c:val>
            <c:numRef>
              <c:f>'2018'!$B$25:$B$30</c:f>
              <c:numCache>
                <c:formatCode>"R$"\ #,##0.00</c:formatCode>
                <c:ptCount val="6"/>
                <c:pt idx="0">
                  <c:v>28300</c:v>
                </c:pt>
                <c:pt idx="1">
                  <c:v>262236.86</c:v>
                </c:pt>
                <c:pt idx="2">
                  <c:v>400000</c:v>
                </c:pt>
                <c:pt idx="3">
                  <c:v>50000</c:v>
                </c:pt>
                <c:pt idx="4">
                  <c:v>100000</c:v>
                </c:pt>
                <c:pt idx="5">
                  <c:v>840536.86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A-4110-8E49-4B9883E5F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53403007"/>
        <c:axId val="480713535"/>
      </c:barChart>
      <c:catAx>
        <c:axId val="653403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713535"/>
        <c:crosses val="autoZero"/>
        <c:auto val="1"/>
        <c:lblAlgn val="ctr"/>
        <c:lblOffset val="100"/>
        <c:noMultiLvlLbl val="0"/>
      </c:catAx>
      <c:valAx>
        <c:axId val="480713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53403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liberadas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'2019'!$A$21:$A$25</c:f>
              <c:strCache>
                <c:ptCount val="5"/>
                <c:pt idx="0">
                  <c:v>Secr. Mun. Cultura</c:v>
                </c:pt>
                <c:pt idx="1">
                  <c:v>Secr. Mun. Esportes e Lazer</c:v>
                </c:pt>
                <c:pt idx="2">
                  <c:v>Secr. Mun. Saúde</c:v>
                </c:pt>
                <c:pt idx="3">
                  <c:v>Subprefeituras</c:v>
                </c:pt>
                <c:pt idx="4">
                  <c:v>Total</c:v>
                </c:pt>
              </c:strCache>
            </c:strRef>
          </c:cat>
          <c:val>
            <c:numRef>
              <c:f>'2019'!$B$21:$B$25</c:f>
              <c:numCache>
                <c:formatCode>#,##0.00</c:formatCode>
                <c:ptCount val="5"/>
                <c:pt idx="0">
                  <c:v>165000</c:v>
                </c:pt>
                <c:pt idx="1">
                  <c:v>135000</c:v>
                </c:pt>
                <c:pt idx="2">
                  <c:v>60000</c:v>
                </c:pt>
                <c:pt idx="3">
                  <c:v>630000</c:v>
                </c:pt>
                <c:pt idx="4">
                  <c:v>990000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6F-4773-A583-6098540A1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9400319"/>
        <c:axId val="480748063"/>
      </c:barChart>
      <c:catAx>
        <c:axId val="4694003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748063"/>
        <c:crosses val="autoZero"/>
        <c:auto val="1"/>
        <c:lblAlgn val="ctr"/>
        <c:lblOffset val="100"/>
        <c:noMultiLvlLbl val="0"/>
      </c:catAx>
      <c:valAx>
        <c:axId val="4807480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9400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20</xdr:row>
      <xdr:rowOff>157162</xdr:rowOff>
    </xdr:from>
    <xdr:to>
      <xdr:col>7</xdr:col>
      <xdr:colOff>57150</xdr:colOff>
      <xdr:row>35</xdr:row>
      <xdr:rowOff>42862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1ED7698-3D8E-4504-AED5-8301CF6DEF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18</xdr:row>
      <xdr:rowOff>128587</xdr:rowOff>
    </xdr:from>
    <xdr:to>
      <xdr:col>8</xdr:col>
      <xdr:colOff>390525</xdr:colOff>
      <xdr:row>33</xdr:row>
      <xdr:rowOff>14287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052C26A-3024-4DC7-99CE-73BB11F705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4E718-FE37-4B59-9A94-CE1FE4CF0B8B}">
  <dimension ref="A1:H9"/>
  <sheetViews>
    <sheetView tabSelected="1" workbookViewId="0">
      <selection activeCell="H8" sqref="H8"/>
    </sheetView>
  </sheetViews>
  <sheetFormatPr defaultRowHeight="15" x14ac:dyDescent="0.25"/>
  <cols>
    <col min="2" max="2" width="9.140625" style="22"/>
    <col min="3" max="3" width="20" customWidth="1"/>
    <col min="5" max="5" width="17.7109375" customWidth="1"/>
    <col min="7" max="7" width="18.5703125" style="27" customWidth="1"/>
  </cols>
  <sheetData>
    <row r="1" spans="1:8" x14ac:dyDescent="0.25">
      <c r="A1" s="35" t="s">
        <v>30</v>
      </c>
      <c r="B1" s="35"/>
      <c r="C1" s="35"/>
      <c r="D1" s="35"/>
      <c r="E1" s="35"/>
      <c r="F1" s="35"/>
      <c r="G1" s="35"/>
    </row>
    <row r="2" spans="1:8" x14ac:dyDescent="0.25">
      <c r="A2" s="35" t="s">
        <v>0</v>
      </c>
      <c r="B2" s="35"/>
      <c r="C2" s="35"/>
      <c r="D2" s="35"/>
      <c r="E2" s="35"/>
      <c r="F2" s="35"/>
      <c r="G2" s="35"/>
    </row>
    <row r="4" spans="1:8" x14ac:dyDescent="0.25">
      <c r="B4" s="33" t="s">
        <v>1</v>
      </c>
      <c r="C4" s="34"/>
      <c r="D4" s="33" t="s">
        <v>4</v>
      </c>
      <c r="E4" s="34"/>
      <c r="F4" s="33" t="s">
        <v>5</v>
      </c>
      <c r="G4" s="34"/>
    </row>
    <row r="5" spans="1:8" x14ac:dyDescent="0.25">
      <c r="A5" s="11" t="s">
        <v>6</v>
      </c>
      <c r="B5" s="2" t="s">
        <v>2</v>
      </c>
      <c r="C5" s="2" t="s">
        <v>3</v>
      </c>
      <c r="D5" s="2" t="s">
        <v>2</v>
      </c>
      <c r="E5" s="2" t="s">
        <v>3</v>
      </c>
      <c r="F5" s="2" t="s">
        <v>2</v>
      </c>
      <c r="G5" s="2" t="s">
        <v>3</v>
      </c>
    </row>
    <row r="6" spans="1:8" x14ac:dyDescent="0.25">
      <c r="A6" s="5">
        <v>2017</v>
      </c>
      <c r="B6" s="18" t="s">
        <v>10</v>
      </c>
      <c r="C6" s="30" t="s">
        <v>11</v>
      </c>
      <c r="D6" s="32" t="s">
        <v>10</v>
      </c>
      <c r="E6" s="30" t="s">
        <v>31</v>
      </c>
      <c r="F6" s="18" t="s">
        <v>10</v>
      </c>
      <c r="G6" s="25" t="s">
        <v>31</v>
      </c>
    </row>
    <row r="7" spans="1:8" x14ac:dyDescent="0.25">
      <c r="A7" s="5">
        <v>2018</v>
      </c>
      <c r="B7" s="18">
        <v>175</v>
      </c>
      <c r="C7" s="30"/>
      <c r="D7" s="32">
        <v>24</v>
      </c>
      <c r="E7" s="30">
        <v>3000000</v>
      </c>
      <c r="F7" s="18">
        <v>11</v>
      </c>
      <c r="G7" s="26">
        <v>840536.86</v>
      </c>
      <c r="H7" s="28"/>
    </row>
    <row r="8" spans="1:8" x14ac:dyDescent="0.25">
      <c r="A8" s="5">
        <v>2019</v>
      </c>
      <c r="B8" s="18">
        <v>155</v>
      </c>
      <c r="C8" s="30"/>
      <c r="D8" s="18">
        <v>1</v>
      </c>
      <c r="E8" s="30">
        <v>4000000</v>
      </c>
      <c r="F8" s="18">
        <v>9</v>
      </c>
      <c r="G8" s="25">
        <v>990000</v>
      </c>
      <c r="H8" s="29"/>
    </row>
    <row r="9" spans="1:8" x14ac:dyDescent="0.25">
      <c r="A9" s="19">
        <v>2020</v>
      </c>
      <c r="B9" s="18"/>
      <c r="C9" s="16"/>
      <c r="D9" s="17"/>
      <c r="E9" s="16"/>
      <c r="F9" s="18"/>
      <c r="G9" s="25"/>
    </row>
  </sheetData>
  <mergeCells count="5">
    <mergeCell ref="B4:C4"/>
    <mergeCell ref="D4:E4"/>
    <mergeCell ref="F4:G4"/>
    <mergeCell ref="A1:G1"/>
    <mergeCell ref="A2:G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F646E-D761-4A48-B3C1-49005E35D693}">
  <dimension ref="A1:H30"/>
  <sheetViews>
    <sheetView zoomScale="94" workbookViewId="0">
      <selection activeCell="A27" sqref="A27:B30"/>
    </sheetView>
  </sheetViews>
  <sheetFormatPr defaultRowHeight="15" x14ac:dyDescent="0.25"/>
  <cols>
    <col min="1" max="1" width="40.7109375" customWidth="1"/>
    <col min="2" max="2" width="26.28515625" customWidth="1"/>
    <col min="3" max="3" width="29.140625" customWidth="1"/>
    <col min="7" max="7" width="13.42578125" customWidth="1"/>
    <col min="8" max="8" width="61.7109375" style="21" customWidth="1"/>
    <col min="9" max="9" width="11.7109375" customWidth="1"/>
  </cols>
  <sheetData>
    <row r="1" spans="1:8" x14ac:dyDescent="0.25">
      <c r="A1" s="35" t="s">
        <v>30</v>
      </c>
      <c r="B1" s="35"/>
      <c r="C1" s="35"/>
    </row>
    <row r="2" spans="1:8" x14ac:dyDescent="0.25">
      <c r="A2" s="35" t="s">
        <v>16</v>
      </c>
      <c r="B2" s="35"/>
      <c r="C2" s="35"/>
    </row>
    <row r="3" spans="1:8" x14ac:dyDescent="0.25">
      <c r="A3" s="10"/>
      <c r="B3" s="10"/>
      <c r="C3" s="10"/>
    </row>
    <row r="4" spans="1:8" x14ac:dyDescent="0.25">
      <c r="A4" s="11" t="s">
        <v>12</v>
      </c>
      <c r="B4" s="11" t="s">
        <v>7</v>
      </c>
      <c r="C4" s="11" t="s">
        <v>13</v>
      </c>
      <c r="H4"/>
    </row>
    <row r="5" spans="1:8" x14ac:dyDescent="0.25">
      <c r="A5" s="8"/>
      <c r="B5" s="24"/>
      <c r="C5" s="8"/>
      <c r="H5"/>
    </row>
    <row r="6" spans="1:8" x14ac:dyDescent="0.25">
      <c r="A6" s="8"/>
      <c r="B6" s="38"/>
      <c r="C6" s="8"/>
      <c r="H6"/>
    </row>
    <row r="7" spans="1:8" x14ac:dyDescent="0.25">
      <c r="A7" s="8"/>
      <c r="B7" s="24"/>
      <c r="C7" s="8"/>
      <c r="H7"/>
    </row>
    <row r="8" spans="1:8" x14ac:dyDescent="0.25">
      <c r="A8" s="8"/>
      <c r="B8" s="9"/>
      <c r="C8" s="8"/>
      <c r="H8"/>
    </row>
    <row r="9" spans="1:8" x14ac:dyDescent="0.25">
      <c r="A9" s="8"/>
      <c r="B9" s="12"/>
      <c r="C9" s="8"/>
      <c r="H9"/>
    </row>
    <row r="10" spans="1:8" x14ac:dyDescent="0.25">
      <c r="A10" s="8"/>
      <c r="B10" s="24"/>
      <c r="C10" s="8"/>
      <c r="H10"/>
    </row>
    <row r="11" spans="1:8" x14ac:dyDescent="0.25">
      <c r="A11" s="8"/>
      <c r="B11" s="24"/>
      <c r="C11" s="8"/>
      <c r="H11"/>
    </row>
    <row r="12" spans="1:8" x14ac:dyDescent="0.25">
      <c r="A12" s="8"/>
      <c r="B12" s="24"/>
      <c r="C12" s="8"/>
      <c r="H12"/>
    </row>
    <row r="13" spans="1:8" x14ac:dyDescent="0.25">
      <c r="A13" s="8"/>
      <c r="B13" s="24"/>
      <c r="C13" s="8"/>
      <c r="H13"/>
    </row>
    <row r="14" spans="1:8" x14ac:dyDescent="0.25">
      <c r="A14" s="8"/>
      <c r="B14" s="24"/>
      <c r="C14" s="8"/>
      <c r="H14"/>
    </row>
    <row r="15" spans="1:8" x14ac:dyDescent="0.25">
      <c r="A15" s="8"/>
      <c r="B15" s="24"/>
      <c r="C15" s="8"/>
    </row>
    <row r="16" spans="1:8" x14ac:dyDescent="0.25">
      <c r="A16" s="8"/>
      <c r="B16" s="24"/>
      <c r="C16" s="8"/>
    </row>
    <row r="17" spans="1:3" ht="30" customHeight="1" x14ac:dyDescent="0.25">
      <c r="A17" s="8"/>
      <c r="B17" s="9"/>
      <c r="C17" s="8"/>
    </row>
    <row r="18" spans="1:3" x14ac:dyDescent="0.25">
      <c r="A18" s="8"/>
      <c r="B18" s="9"/>
      <c r="C18" s="8"/>
    </row>
    <row r="19" spans="1:3" x14ac:dyDescent="0.25">
      <c r="A19" s="8"/>
      <c r="B19" s="9"/>
      <c r="C19" s="8"/>
    </row>
    <row r="20" spans="1:3" x14ac:dyDescent="0.25">
      <c r="A20" s="8"/>
      <c r="B20" s="9"/>
      <c r="C20" s="8"/>
    </row>
    <row r="21" spans="1:3" x14ac:dyDescent="0.25">
      <c r="A21" s="8"/>
      <c r="B21" s="9"/>
      <c r="C21" s="8"/>
    </row>
    <row r="22" spans="1:3" x14ac:dyDescent="0.25">
      <c r="A22" s="8"/>
      <c r="B22" s="9"/>
      <c r="C22" s="8"/>
    </row>
    <row r="23" spans="1:3" x14ac:dyDescent="0.25">
      <c r="A23" s="8"/>
      <c r="B23" s="9"/>
      <c r="C23" s="8"/>
    </row>
    <row r="24" spans="1:3" x14ac:dyDescent="0.25">
      <c r="B24" s="43"/>
    </row>
    <row r="25" spans="1:3" ht="30" customHeight="1" x14ac:dyDescent="0.25">
      <c r="A25" s="36" t="s">
        <v>14</v>
      </c>
      <c r="B25" s="36"/>
    </row>
    <row r="26" spans="1:3" x14ac:dyDescent="0.25">
      <c r="A26" s="31" t="s">
        <v>13</v>
      </c>
      <c r="B26" s="42" t="s">
        <v>7</v>
      </c>
    </row>
    <row r="27" spans="1:3" x14ac:dyDescent="0.25">
      <c r="A27" s="1"/>
      <c r="B27" s="23"/>
    </row>
    <row r="28" spans="1:3" x14ac:dyDescent="0.25">
      <c r="A28" s="1"/>
      <c r="B28" s="23"/>
    </row>
    <row r="29" spans="1:3" x14ac:dyDescent="0.25">
      <c r="A29" s="1"/>
      <c r="B29" s="16"/>
    </row>
    <row r="30" spans="1:3" x14ac:dyDescent="0.25">
      <c r="A30" s="39"/>
      <c r="B30" s="7"/>
    </row>
  </sheetData>
  <sortState xmlns:xlrd2="http://schemas.microsoft.com/office/spreadsheetml/2017/richdata2" ref="A5:C23">
    <sortCondition ref="C5:C23"/>
  </sortState>
  <mergeCells count="3">
    <mergeCell ref="A1:C1"/>
    <mergeCell ref="A2:C2"/>
    <mergeCell ref="A25:B2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C0322-019F-4C7D-877F-0FE3F20018ED}">
  <dimension ref="A1:C34"/>
  <sheetViews>
    <sheetView topLeftCell="A10" workbookViewId="0">
      <selection activeCell="A24" sqref="A24:B30"/>
    </sheetView>
  </sheetViews>
  <sheetFormatPr defaultRowHeight="15" x14ac:dyDescent="0.25"/>
  <cols>
    <col min="1" max="1" width="43.5703125" customWidth="1"/>
    <col min="2" max="2" width="20.85546875" customWidth="1"/>
    <col min="3" max="3" width="27.140625" customWidth="1"/>
    <col min="4" max="4" width="19.7109375" customWidth="1"/>
  </cols>
  <sheetData>
    <row r="1" spans="1:3" x14ac:dyDescent="0.25">
      <c r="A1" s="35" t="s">
        <v>30</v>
      </c>
      <c r="B1" s="35"/>
      <c r="C1" s="35"/>
    </row>
    <row r="2" spans="1:3" x14ac:dyDescent="0.25">
      <c r="A2" s="35" t="s">
        <v>19</v>
      </c>
      <c r="B2" s="35"/>
      <c r="C2" s="35"/>
    </row>
    <row r="4" spans="1:3" x14ac:dyDescent="0.25">
      <c r="A4" s="5" t="s">
        <v>12</v>
      </c>
      <c r="B4" s="5" t="s">
        <v>7</v>
      </c>
      <c r="C4" s="5" t="s">
        <v>18</v>
      </c>
    </row>
    <row r="5" spans="1:3" ht="45" x14ac:dyDescent="0.25">
      <c r="A5" s="13" t="s">
        <v>43</v>
      </c>
      <c r="B5" s="15">
        <v>15200</v>
      </c>
      <c r="C5" s="13" t="s">
        <v>23</v>
      </c>
    </row>
    <row r="6" spans="1:3" ht="30" x14ac:dyDescent="0.25">
      <c r="A6" s="13" t="s">
        <v>45</v>
      </c>
      <c r="B6" s="15">
        <v>13100</v>
      </c>
      <c r="C6" s="13" t="s">
        <v>23</v>
      </c>
    </row>
    <row r="7" spans="1:3" x14ac:dyDescent="0.25">
      <c r="A7" s="13"/>
      <c r="B7" s="15">
        <f>SUM(B5:B6)</f>
        <v>28300</v>
      </c>
      <c r="C7" s="13"/>
    </row>
    <row r="8" spans="1:3" ht="60" x14ac:dyDescent="0.25">
      <c r="A8" s="13" t="s">
        <v>37</v>
      </c>
      <c r="B8" s="45">
        <v>21000</v>
      </c>
      <c r="C8" s="13" t="s">
        <v>38</v>
      </c>
    </row>
    <row r="9" spans="1:3" ht="45" x14ac:dyDescent="0.25">
      <c r="A9" s="13" t="s">
        <v>40</v>
      </c>
      <c r="B9" s="45">
        <v>20236.86</v>
      </c>
      <c r="C9" s="13" t="s">
        <v>38</v>
      </c>
    </row>
    <row r="10" spans="1:3" ht="90" x14ac:dyDescent="0.25">
      <c r="A10" s="13" t="s">
        <v>41</v>
      </c>
      <c r="B10" s="45">
        <v>81000</v>
      </c>
      <c r="C10" s="13" t="s">
        <v>42</v>
      </c>
    </row>
    <row r="11" spans="1:3" ht="45" x14ac:dyDescent="0.25">
      <c r="A11" s="13" t="s">
        <v>44</v>
      </c>
      <c r="B11" s="45">
        <v>140000</v>
      </c>
      <c r="C11" s="13" t="s">
        <v>42</v>
      </c>
    </row>
    <row r="12" spans="1:3" x14ac:dyDescent="0.25">
      <c r="A12" s="13"/>
      <c r="B12" s="15">
        <f>SUM(B8:B11)</f>
        <v>262236.86</v>
      </c>
      <c r="C12" s="13"/>
    </row>
    <row r="13" spans="1:3" ht="45" x14ac:dyDescent="0.25">
      <c r="A13" s="13" t="s">
        <v>33</v>
      </c>
      <c r="B13" s="14">
        <v>200000</v>
      </c>
      <c r="C13" s="13" t="s">
        <v>34</v>
      </c>
    </row>
    <row r="14" spans="1:3" ht="30" customHeight="1" x14ac:dyDescent="0.25">
      <c r="A14" s="13" t="s">
        <v>35</v>
      </c>
      <c r="B14" s="14">
        <v>100000</v>
      </c>
      <c r="C14" s="13" t="s">
        <v>34</v>
      </c>
    </row>
    <row r="15" spans="1:3" ht="45" x14ac:dyDescent="0.25">
      <c r="A15" s="13" t="s">
        <v>36</v>
      </c>
      <c r="B15" s="14">
        <v>100000</v>
      </c>
      <c r="C15" s="13" t="s">
        <v>34</v>
      </c>
    </row>
    <row r="16" spans="1:3" x14ac:dyDescent="0.25">
      <c r="A16" s="13"/>
      <c r="B16" s="15">
        <f>SUM(B13:B15)</f>
        <v>400000</v>
      </c>
      <c r="C16" s="13"/>
    </row>
    <row r="17" spans="1:3" ht="30" x14ac:dyDescent="0.25">
      <c r="A17" s="13" t="s">
        <v>32</v>
      </c>
      <c r="B17" s="14">
        <v>50000</v>
      </c>
      <c r="C17" s="13" t="s">
        <v>17</v>
      </c>
    </row>
    <row r="18" spans="1:3" x14ac:dyDescent="0.25">
      <c r="A18" s="13"/>
      <c r="B18" s="15">
        <v>50000</v>
      </c>
      <c r="C18" s="13"/>
    </row>
    <row r="19" spans="1:3" ht="45" x14ac:dyDescent="0.25">
      <c r="A19" s="13" t="s">
        <v>39</v>
      </c>
      <c r="B19" s="14">
        <v>100000</v>
      </c>
      <c r="C19" s="13" t="s">
        <v>27</v>
      </c>
    </row>
    <row r="20" spans="1:3" x14ac:dyDescent="0.25">
      <c r="A20" s="1"/>
      <c r="B20" s="14">
        <v>100000</v>
      </c>
    </row>
    <row r="23" spans="1:3" x14ac:dyDescent="0.25">
      <c r="A23" s="35" t="s">
        <v>14</v>
      </c>
      <c r="B23" s="35"/>
    </row>
    <row r="24" spans="1:3" x14ac:dyDescent="0.25">
      <c r="A24" s="5" t="s">
        <v>8</v>
      </c>
      <c r="B24" s="5" t="s">
        <v>7</v>
      </c>
    </row>
    <row r="25" spans="1:3" x14ac:dyDescent="0.25">
      <c r="A25" s="1" t="s">
        <v>23</v>
      </c>
      <c r="B25" s="16">
        <v>28300</v>
      </c>
    </row>
    <row r="26" spans="1:3" x14ac:dyDescent="0.25">
      <c r="A26" s="1" t="s">
        <v>15</v>
      </c>
      <c r="B26" s="16">
        <v>262236.86</v>
      </c>
    </row>
    <row r="27" spans="1:3" x14ac:dyDescent="0.25">
      <c r="A27" s="1" t="s">
        <v>46</v>
      </c>
      <c r="B27" s="16">
        <v>400000</v>
      </c>
    </row>
    <row r="28" spans="1:3" x14ac:dyDescent="0.25">
      <c r="A28" s="1" t="s">
        <v>20</v>
      </c>
      <c r="B28" s="16">
        <v>50000</v>
      </c>
    </row>
    <row r="29" spans="1:3" x14ac:dyDescent="0.25">
      <c r="A29" s="1" t="s">
        <v>26</v>
      </c>
      <c r="B29" s="16">
        <v>100000</v>
      </c>
    </row>
    <row r="30" spans="1:3" x14ac:dyDescent="0.25">
      <c r="A30" s="1" t="s">
        <v>21</v>
      </c>
      <c r="B30" s="16">
        <f>SUM(B25:B29)</f>
        <v>840536.86</v>
      </c>
    </row>
    <row r="31" spans="1:3" x14ac:dyDescent="0.25">
      <c r="B31" s="20"/>
    </row>
    <row r="32" spans="1:3" x14ac:dyDescent="0.25">
      <c r="B32" s="20"/>
    </row>
    <row r="33" spans="2:2" x14ac:dyDescent="0.25">
      <c r="B33" s="20"/>
    </row>
    <row r="34" spans="2:2" x14ac:dyDescent="0.25">
      <c r="B34" s="20"/>
    </row>
  </sheetData>
  <sortState xmlns:xlrd2="http://schemas.microsoft.com/office/spreadsheetml/2017/richdata2" ref="A5:C19">
    <sortCondition ref="C5:C19"/>
  </sortState>
  <mergeCells count="3">
    <mergeCell ref="A1:C1"/>
    <mergeCell ref="A2:C2"/>
    <mergeCell ref="A23:B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812A5-3D67-4971-9C0A-7A4A8BC2FBD9}">
  <dimension ref="A1:C27"/>
  <sheetViews>
    <sheetView topLeftCell="A10" zoomScaleNormal="250" workbookViewId="0">
      <selection activeCell="A32" sqref="A32"/>
    </sheetView>
  </sheetViews>
  <sheetFormatPr defaultRowHeight="15" x14ac:dyDescent="0.25"/>
  <cols>
    <col min="1" max="1" width="64.140625" customWidth="1"/>
    <col min="2" max="2" width="18.42578125" customWidth="1"/>
    <col min="3" max="3" width="24" customWidth="1"/>
  </cols>
  <sheetData>
    <row r="1" spans="1:3" x14ac:dyDescent="0.25">
      <c r="A1" s="35"/>
      <c r="B1" s="35"/>
      <c r="C1" s="35"/>
    </row>
    <row r="2" spans="1:3" x14ac:dyDescent="0.25">
      <c r="A2" s="35" t="s">
        <v>30</v>
      </c>
      <c r="B2" s="35"/>
      <c r="C2" s="35"/>
    </row>
    <row r="3" spans="1:3" x14ac:dyDescent="0.25">
      <c r="A3" s="37" t="s">
        <v>22</v>
      </c>
      <c r="B3" s="37"/>
      <c r="C3" s="37"/>
    </row>
    <row r="4" spans="1:3" x14ac:dyDescent="0.25">
      <c r="A4" s="40" t="s">
        <v>12</v>
      </c>
      <c r="B4" s="40" t="s">
        <v>7</v>
      </c>
      <c r="C4" s="40" t="s">
        <v>18</v>
      </c>
    </row>
    <row r="5" spans="1:3" ht="30" x14ac:dyDescent="0.25">
      <c r="A5" s="3" t="s">
        <v>47</v>
      </c>
      <c r="B5" s="4">
        <v>100000</v>
      </c>
      <c r="C5" s="3" t="s">
        <v>24</v>
      </c>
    </row>
    <row r="6" spans="1:3" ht="30" x14ac:dyDescent="0.25">
      <c r="A6" s="3" t="s">
        <v>48</v>
      </c>
      <c r="B6" s="4">
        <v>65000</v>
      </c>
      <c r="C6" s="3" t="s">
        <v>24</v>
      </c>
    </row>
    <row r="7" spans="1:3" x14ac:dyDescent="0.25">
      <c r="A7" s="3"/>
      <c r="B7" s="6">
        <v>165000</v>
      </c>
      <c r="C7" s="3"/>
    </row>
    <row r="8" spans="1:3" ht="90" x14ac:dyDescent="0.25">
      <c r="A8" s="3" t="s">
        <v>49</v>
      </c>
      <c r="B8" s="4">
        <v>100000</v>
      </c>
      <c r="C8" s="3" t="s">
        <v>25</v>
      </c>
    </row>
    <row r="9" spans="1:3" ht="45" x14ac:dyDescent="0.25">
      <c r="A9" s="3" t="s">
        <v>52</v>
      </c>
      <c r="B9" s="4">
        <v>35000</v>
      </c>
      <c r="C9" s="3" t="s">
        <v>25</v>
      </c>
    </row>
    <row r="10" spans="1:3" x14ac:dyDescent="0.25">
      <c r="A10" s="3"/>
      <c r="B10" s="6">
        <v>135000</v>
      </c>
      <c r="C10" s="3"/>
    </row>
    <row r="11" spans="1:3" ht="30" x14ac:dyDescent="0.25">
      <c r="A11" s="3" t="s">
        <v>57</v>
      </c>
      <c r="B11" s="4">
        <v>30000</v>
      </c>
      <c r="C11" s="3" t="s">
        <v>29</v>
      </c>
    </row>
    <row r="12" spans="1:3" ht="30" x14ac:dyDescent="0.25">
      <c r="A12" s="3" t="s">
        <v>58</v>
      </c>
      <c r="B12" s="4">
        <v>30000</v>
      </c>
      <c r="C12" s="3" t="s">
        <v>29</v>
      </c>
    </row>
    <row r="13" spans="1:3" x14ac:dyDescent="0.25">
      <c r="A13" s="3"/>
      <c r="B13" s="6">
        <v>60000</v>
      </c>
      <c r="C13" s="3"/>
    </row>
    <row r="14" spans="1:3" ht="45" x14ac:dyDescent="0.25">
      <c r="A14" s="3" t="s">
        <v>53</v>
      </c>
      <c r="B14" s="4">
        <v>350000</v>
      </c>
      <c r="C14" s="3" t="s">
        <v>54</v>
      </c>
    </row>
    <row r="15" spans="1:3" ht="30" x14ac:dyDescent="0.25">
      <c r="A15" s="3" t="s">
        <v>55</v>
      </c>
      <c r="B15" s="4">
        <v>160000</v>
      </c>
      <c r="C15" s="3" t="s">
        <v>56</v>
      </c>
    </row>
    <row r="16" spans="1:3" ht="30" x14ac:dyDescent="0.25">
      <c r="A16" s="3" t="s">
        <v>50</v>
      </c>
      <c r="B16" s="4">
        <v>120000</v>
      </c>
      <c r="C16" s="3" t="s">
        <v>51</v>
      </c>
    </row>
    <row r="17" spans="1:3" x14ac:dyDescent="0.25">
      <c r="A17" s="3"/>
      <c r="B17" s="6">
        <f>SUM(B14:B16)</f>
        <v>630000</v>
      </c>
      <c r="C17" s="3"/>
    </row>
    <row r="18" spans="1:3" x14ac:dyDescent="0.25">
      <c r="B18" s="41"/>
    </row>
    <row r="19" spans="1:3" x14ac:dyDescent="0.25">
      <c r="A19" s="35" t="s">
        <v>9</v>
      </c>
      <c r="B19" s="35"/>
    </row>
    <row r="20" spans="1:3" x14ac:dyDescent="0.25">
      <c r="A20" s="5" t="s">
        <v>8</v>
      </c>
      <c r="B20" s="11" t="s">
        <v>7</v>
      </c>
    </row>
    <row r="21" spans="1:3" x14ac:dyDescent="0.25">
      <c r="A21" s="1" t="s">
        <v>20</v>
      </c>
      <c r="B21" s="23">
        <v>165000</v>
      </c>
    </row>
    <row r="22" spans="1:3" x14ac:dyDescent="0.25">
      <c r="A22" s="23" t="s">
        <v>26</v>
      </c>
      <c r="B22" s="23">
        <v>135000</v>
      </c>
    </row>
    <row r="23" spans="1:3" x14ac:dyDescent="0.25">
      <c r="A23" s="1" t="s">
        <v>28</v>
      </c>
      <c r="B23" s="23">
        <v>60000</v>
      </c>
    </row>
    <row r="24" spans="1:3" x14ac:dyDescent="0.25">
      <c r="A24" s="1" t="s">
        <v>15</v>
      </c>
      <c r="B24" s="23">
        <v>630000</v>
      </c>
    </row>
    <row r="25" spans="1:3" x14ac:dyDescent="0.25">
      <c r="A25" s="1" t="s">
        <v>21</v>
      </c>
      <c r="B25" s="44">
        <f>SUM(B21:B24)</f>
        <v>990000</v>
      </c>
    </row>
    <row r="26" spans="1:3" x14ac:dyDescent="0.25">
      <c r="A26" s="1"/>
      <c r="B26" s="23"/>
    </row>
    <row r="27" spans="1:3" x14ac:dyDescent="0.25">
      <c r="A27" s="1"/>
      <c r="B27" s="23"/>
    </row>
  </sheetData>
  <sortState xmlns:xlrd2="http://schemas.microsoft.com/office/spreadsheetml/2017/richdata2" ref="A5:C16">
    <sortCondition ref="C5:C16"/>
  </sortState>
  <mergeCells count="4">
    <mergeCell ref="A1:C1"/>
    <mergeCell ref="A2:C2"/>
    <mergeCell ref="A19:B19"/>
    <mergeCell ref="A3:C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2017</vt:lpstr>
      <vt:lpstr>2018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2020-03-20T18:16:24Z</dcterms:created>
  <dcterms:modified xsi:type="dcterms:W3CDTF">2020-04-17T22:05:53Z</dcterms:modified>
</cp:coreProperties>
</file>