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\Emendas por vereador\"/>
    </mc:Choice>
  </mc:AlternateContent>
  <xr:revisionPtr revIDLastSave="0" documentId="13_ncr:1_{74886D40-0BB1-4F32-8D74-453D83518C2E}" xr6:coauthVersionLast="45" xr6:coauthVersionMax="45" xr10:uidLastSave="{00000000-0000-0000-0000-000000000000}"/>
  <bookViews>
    <workbookView xWindow="-120" yWindow="-120" windowWidth="29040" windowHeight="15840" activeTab="3" xr2:uid="{D6E6B813-A0B5-4AA0-B229-3173056D6FD0}"/>
  </bookViews>
  <sheets>
    <sheet name="Resumo" sheetId="1" r:id="rId1"/>
    <sheet name="2017" sheetId="2" r:id="rId2"/>
    <sheet name="2018" sheetId="3" r:id="rId3"/>
    <sheet name="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B26" i="4"/>
  <c r="B15" i="4"/>
  <c r="B12" i="4"/>
  <c r="B24" i="2"/>
</calcChain>
</file>

<file path=xl/sharedStrings.xml><?xml version="1.0" encoding="utf-8"?>
<sst xmlns="http://schemas.openxmlformats.org/spreadsheetml/2006/main" count="105" uniqueCount="64">
  <si>
    <t>Emendas propostas ao orçamento municipal</t>
  </si>
  <si>
    <t>Emendas propostas</t>
  </si>
  <si>
    <t xml:space="preserve">Quant. </t>
  </si>
  <si>
    <t>valor</t>
  </si>
  <si>
    <t>Emendas  Acolhidas</t>
  </si>
  <si>
    <t>Emendas Liberadas</t>
  </si>
  <si>
    <t>ANO</t>
  </si>
  <si>
    <t>Valor</t>
  </si>
  <si>
    <t>Resumo das emendas aprovadas por orgão executor</t>
  </si>
  <si>
    <t>Órgão Executor</t>
  </si>
  <si>
    <t>Resumo de emendas liberadas por órgão Executor</t>
  </si>
  <si>
    <t>Secretaria Especial de Relações Governamentais</t>
  </si>
  <si>
    <t>Objeto</t>
  </si>
  <si>
    <t>Órgão executor</t>
  </si>
  <si>
    <t>Resumo das emendas liberadas por órgão executor</t>
  </si>
  <si>
    <t>Subprefeituras</t>
  </si>
  <si>
    <t>Secr. Esp. Relações Governamentais</t>
  </si>
  <si>
    <t>Emendas liberadas em 2017</t>
  </si>
  <si>
    <t>órgão Executor</t>
  </si>
  <si>
    <t>Emendas liberadas em 2018</t>
  </si>
  <si>
    <t>Secr. Mun. Cultura</t>
  </si>
  <si>
    <t>Total</t>
  </si>
  <si>
    <t>Emendas liberadas em 2019</t>
  </si>
  <si>
    <t>SM Cultura</t>
  </si>
  <si>
    <t>Secr. Mun. Esportes e Lazer</t>
  </si>
  <si>
    <t>Vereador Celso Jatene</t>
  </si>
  <si>
    <t>Reforma e Requalificação de Equipamentos Esportivos no Âmbito da Secretaria Municipal de Esportes e Lazer</t>
  </si>
  <si>
    <t>Secretaria Municipal de Esportes e Lazer</t>
  </si>
  <si>
    <t>Auxílio Financeiro para a Associação Cruz Verde, para compra de materiais cirúrgicos - CNPJ: 60.762.846/0001-90 na Rua Dr. Diogo de Faria, 695, Vila Clementino, São Paulo - SP</t>
  </si>
  <si>
    <t>Secretaria Municipal da Saude</t>
  </si>
  <si>
    <t>4º Festival Lúdico de Artes Marciais</t>
  </si>
  <si>
    <t>V Torneio Ken in Kan de Karate</t>
  </si>
  <si>
    <t>12º Copa São Paulo de Kung-fu 2017</t>
  </si>
  <si>
    <t>Campeonato Paulista Open Escolar</t>
  </si>
  <si>
    <t>3º Campeonato Paulista de Taekwondo Olimpico</t>
  </si>
  <si>
    <t>20º Campeonato Inter-Estados de Kung-fu 2017</t>
  </si>
  <si>
    <t>"VII Copa São Paulo de Karate" - Federação Paulista de Karate</t>
  </si>
  <si>
    <t>"17° Kung-Fu Fight 2017" - Liga Nacional Garra de Águia Koushu Wushu Kung-Fu Tradicional</t>
  </si>
  <si>
    <t>"3° Circuito Olimpico de Taekwondo Olímpico" - Federação Paulista de Taekwondo Olímpico - FPTO</t>
  </si>
  <si>
    <t>"V Copa Muramatsu de Karate" - União Ken In Kan Coju Ryu de Karate</t>
  </si>
  <si>
    <t>"5 Copa Revelando Talentos" - Federação Paulista de Artes Marciais Interestilos - FEPAMI</t>
  </si>
  <si>
    <t>"11° Campeonato Circuito Paulista de Kung-Fu 2017" - Liga Nacional Garra de àguia Koushu Wushu Kung-Fu Tradicional</t>
  </si>
  <si>
    <t>Auxilio financeiro para o GRAACC- Grupo de Apoio ao Adolescente e a criança com câncer , para compra de material médico (filtro de leucodepleção) CNPJ: 69.185.694/0001-50 Rua Pedro de Toledo, 572- Vila Clementino</t>
  </si>
  <si>
    <t>Execução de Eventos na Cidade de São Paulo</t>
  </si>
  <si>
    <t>Secr. Mun. Saúde</t>
  </si>
  <si>
    <t>Auxílio Financeiro para o Instituto Olga Kos. CNPJ: 08.745.680/0001-84, Rua Haddock Lobo, n°1307, conj. 181</t>
  </si>
  <si>
    <t>Secretaria Municipal de Direitos Humanos</t>
  </si>
  <si>
    <t>Auxílio financeiro para a Associação Cruz Verde. CNPJ: 60.762.846/0001-90 Rua Dr. Diogo de Faria, n°695, Vila Clementino</t>
  </si>
  <si>
    <t>Secretaria Municipal de Saúde</t>
  </si>
  <si>
    <t>Auxílio financeiro para o IBCC- Instituto Brasileiro de Controle do Cancer. CNPJ: 62.932.942/0001-65. Av Alcântara Machado, 2575, Mooca</t>
  </si>
  <si>
    <t>Secr. Mun. Direitos Humanos</t>
  </si>
  <si>
    <t>AUXÍLIO FINANCEIRO PARA A ASSOCIAÇÃO CRUZ VERDE - CNPJ: 60.762.846/0001-90 - RUA DR. DIOGO DE FARIA, Nº 695, VILA CLEMENTINO, SÃO PAULO / SP</t>
  </si>
  <si>
    <t>SM Saúde</t>
  </si>
  <si>
    <t>AUXÍLIO FINANCEIRO PARA O IBCC - INSTITUTO BRASILEIRO DE CONTROLE DO CÂNCER - CNPJ: 62.932.942/0001-65 - AV. ALCÂNTARA MACHADO, Nº 2.575, MOOCA, SÃO PAULO / SP</t>
  </si>
  <si>
    <t>AUXÍLIO FINANCEIRO PARA O INSTITUTO OLGA KOS - CNPJ: 08.745.680/0001-84 - RUA HADDOCK LOBO, Nº 1.307, CONJ. 181, SÃO PAULO/SP</t>
  </si>
  <si>
    <t>SM Direitos Humanos e Cidadania</t>
  </si>
  <si>
    <t>RECURSOS PARA O PROGRAMA PREVIN - PREVENÇÃO NO COMBATE A INCÊNDIOS</t>
  </si>
  <si>
    <t>SM Segurança Urbana</t>
  </si>
  <si>
    <t>AQUISIÇÃO DE EQUIPAMENTOS OPERACIONAIS</t>
  </si>
  <si>
    <t>AUXÍLIO FINANCEIRO PARA O HOSPITAL DO SERVIDOR PUBLICO MUNICIPAL</t>
  </si>
  <si>
    <t>AUXÍLIO FINANCEIRO PARA A REALIZAÇÃO DE EVENTO FIDA - FORO IBERO AMERICANO DE DERECHO ADMINISTRATIVO DIAS 07, 08, 09,10 E 11 DE OUTUBRO DE 2019</t>
  </si>
  <si>
    <t>AUXÍLIO FINANCEIRO PARA ADEQUAÇÃO, MANUTENÇÃO E REVITALIZAÇÃO DA PRAÇA RUBENS DO AMARAL E DA VIELA DE_x000D_
ACESSO ENTRE AS RUAS CONIMBÃ, ALTURA DO Nº 101, POCONDÉ, ALTURA DO Nº 352 E CATALÃO, ALTURA DO Nº 48.</t>
  </si>
  <si>
    <t>Subprefeitura Lapa</t>
  </si>
  <si>
    <t>Secr. Mun. Segurança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</si>
</sst>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/>
    <xf numFmtId="164" fontId="4" fillId="0" borderId="1" xfId="0" applyNumberFormat="1" applyFont="1" applyBorder="1" applyAlignment="1" applyProtection="1">
      <alignment horizontal="center" vertical="center"/>
      <protection hidden="1"/>
    </xf>
    <xf numFmtId="4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" fontId="0" fillId="0" borderId="1" xfId="0" applyNumberFormat="1" applyBorder="1"/>
    <xf numFmtId="4" fontId="5" fillId="2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10" fontId="0" fillId="0" borderId="0" xfId="0" applyNumberFormat="1"/>
    <xf numFmtId="9" fontId="0" fillId="0" borderId="0" xfId="0" applyNumberFormat="1"/>
    <xf numFmtId="164" fontId="0" fillId="0" borderId="1" xfId="0" applyNumberFormat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4" xfId="0" applyFont="1" applyBorder="1" applyAlignment="1">
      <alignment horizontal="center"/>
    </xf>
    <xf numFmtId="164" fontId="1" fillId="0" borderId="0" xfId="0" applyNumberFormat="1" applyFont="1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1" xfId="0" applyNumberFormat="1" applyFont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'2017'!$B$26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'2017'!$A$27:$A$29</c:f>
              <c:strCache>
                <c:ptCount val="3"/>
                <c:pt idx="0">
                  <c:v>Secr. Esp. Relações Governamentais</c:v>
                </c:pt>
                <c:pt idx="1">
                  <c:v>Secr. Mun. Saúde</c:v>
                </c:pt>
                <c:pt idx="2">
                  <c:v>Secr. Mun. Esportes e Lazer</c:v>
                </c:pt>
              </c:strCache>
            </c:strRef>
          </c:cat>
          <c:val>
            <c:numRef>
              <c:f>'2017'!$B$27:$B$29</c:f>
              <c:numCache>
                <c:formatCode>#,##0.00</c:formatCode>
                <c:ptCount val="3"/>
                <c:pt idx="0">
                  <c:v>100000</c:v>
                </c:pt>
                <c:pt idx="1">
                  <c:v>100000</c:v>
                </c:pt>
                <c:pt idx="2" formatCode="&quot;R$&quot;\ #,##0.00">
                  <c:v>2354544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B-4D54-974C-ED767E8BF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2758847"/>
        <c:axId val="647874047"/>
      </c:barChart>
      <c:catAx>
        <c:axId val="472758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7874047"/>
        <c:crosses val="autoZero"/>
        <c:auto val="1"/>
        <c:lblAlgn val="ctr"/>
        <c:lblOffset val="100"/>
        <c:noMultiLvlLbl val="0"/>
      </c:catAx>
      <c:valAx>
        <c:axId val="647874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275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'2018'!$A$14:$A$16</c:f>
              <c:strCache>
                <c:ptCount val="3"/>
                <c:pt idx="0">
                  <c:v>Secr. Mun. Direitos Humanos</c:v>
                </c:pt>
                <c:pt idx="1">
                  <c:v>Secr. Mun. Saúde</c:v>
                </c:pt>
                <c:pt idx="2">
                  <c:v>Total</c:v>
                </c:pt>
              </c:strCache>
            </c:strRef>
          </c:cat>
          <c:val>
            <c:numRef>
              <c:f>'2018'!$B$14:$B$16</c:f>
              <c:numCache>
                <c:formatCode>#,##0.00</c:formatCode>
                <c:ptCount val="3"/>
                <c:pt idx="0" formatCode="&quot;R$&quot;\ #,##0.00">
                  <c:v>50000</c:v>
                </c:pt>
                <c:pt idx="1">
                  <c:v>200000</c:v>
                </c:pt>
                <c:pt idx="2">
                  <c:v>250000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1-400D-B270-BF5BEFEF4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7873871"/>
        <c:axId val="643895839"/>
      </c:barChart>
      <c:catAx>
        <c:axId val="2278738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3895839"/>
        <c:crosses val="autoZero"/>
        <c:auto val="1"/>
        <c:lblAlgn val="ctr"/>
        <c:lblOffset val="100"/>
        <c:noMultiLvlLbl val="0"/>
      </c:catAx>
      <c:valAx>
        <c:axId val="64389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7873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'2019'!$A$21:$A$26</c:f>
              <c:strCache>
                <c:ptCount val="6"/>
                <c:pt idx="0">
                  <c:v>Secr. Mun. Cultura</c:v>
                </c:pt>
                <c:pt idx="1">
                  <c:v>Secr. Mun. Direitos Humanos</c:v>
                </c:pt>
                <c:pt idx="2">
                  <c:v>Secr. Mun. Saúde</c:v>
                </c:pt>
                <c:pt idx="3">
                  <c:v>Secr. Mun. Segurança Pública</c:v>
                </c:pt>
                <c:pt idx="4">
                  <c:v>Subprefeituras</c:v>
                </c:pt>
                <c:pt idx="5">
                  <c:v>Total</c:v>
                </c:pt>
              </c:strCache>
            </c:strRef>
          </c:cat>
          <c:val>
            <c:numRef>
              <c:f>'2019'!$B$21:$B$26</c:f>
              <c:numCache>
                <c:formatCode>#,##0.00</c:formatCode>
                <c:ptCount val="6"/>
                <c:pt idx="0">
                  <c:v>100000</c:v>
                </c:pt>
                <c:pt idx="1">
                  <c:v>100000</c:v>
                </c:pt>
                <c:pt idx="2">
                  <c:v>300000</c:v>
                </c:pt>
                <c:pt idx="3">
                  <c:v>400000</c:v>
                </c:pt>
                <c:pt idx="4">
                  <c:v>320000</c:v>
                </c:pt>
                <c:pt idx="5">
                  <c:v>1220000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6-4D63-BEF5-67B6DC842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0908671"/>
        <c:axId val="643909983"/>
      </c:barChart>
      <c:catAx>
        <c:axId val="2209086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3909983"/>
        <c:crosses val="autoZero"/>
        <c:auto val="1"/>
        <c:lblAlgn val="ctr"/>
        <c:lblOffset val="100"/>
        <c:noMultiLvlLbl val="0"/>
      </c:catAx>
      <c:valAx>
        <c:axId val="643909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0908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24</xdr:row>
      <xdr:rowOff>138112</xdr:rowOff>
    </xdr:from>
    <xdr:to>
      <xdr:col>7</xdr:col>
      <xdr:colOff>190500</xdr:colOff>
      <xdr:row>38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226B30E-79D3-4363-9A85-BD88EC43DE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11</xdr:row>
      <xdr:rowOff>195262</xdr:rowOff>
    </xdr:from>
    <xdr:to>
      <xdr:col>7</xdr:col>
      <xdr:colOff>276225</xdr:colOff>
      <xdr:row>25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299A8F0-3845-4896-8D87-653440AE96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17</xdr:row>
      <xdr:rowOff>157162</xdr:rowOff>
    </xdr:from>
    <xdr:to>
      <xdr:col>8</xdr:col>
      <xdr:colOff>180975</xdr:colOff>
      <xdr:row>32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863A12-8EA3-4B3F-8AD2-0B023BA1B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E718-FE37-4B59-9A94-CE1FE4CF0B8B}">
  <dimension ref="A1:H9"/>
  <sheetViews>
    <sheetView workbookViewId="0">
      <selection activeCell="H6" sqref="H6"/>
    </sheetView>
  </sheetViews>
  <sheetFormatPr defaultRowHeight="15" x14ac:dyDescent="0.25"/>
  <cols>
    <col min="2" max="2" width="9.140625" style="21"/>
    <col min="3" max="3" width="20" customWidth="1"/>
    <col min="5" max="5" width="17.7109375" customWidth="1"/>
    <col min="7" max="7" width="18.5703125" style="30" customWidth="1"/>
  </cols>
  <sheetData>
    <row r="1" spans="1:8" x14ac:dyDescent="0.25">
      <c r="A1" s="45" t="s">
        <v>25</v>
      </c>
      <c r="B1" s="45"/>
      <c r="C1" s="45"/>
      <c r="D1" s="45"/>
      <c r="E1" s="45"/>
      <c r="F1" s="45"/>
      <c r="G1" s="45"/>
    </row>
    <row r="2" spans="1:8" x14ac:dyDescent="0.25">
      <c r="A2" s="45" t="s">
        <v>0</v>
      </c>
      <c r="B2" s="45"/>
      <c r="C2" s="45"/>
      <c r="D2" s="45"/>
      <c r="E2" s="45"/>
      <c r="F2" s="45"/>
      <c r="G2" s="45"/>
    </row>
    <row r="4" spans="1:8" x14ac:dyDescent="0.25">
      <c r="B4" s="43" t="s">
        <v>1</v>
      </c>
      <c r="C4" s="44"/>
      <c r="D4" s="43" t="s">
        <v>4</v>
      </c>
      <c r="E4" s="44"/>
      <c r="F4" s="43" t="s">
        <v>5</v>
      </c>
      <c r="G4" s="44"/>
    </row>
    <row r="5" spans="1:8" x14ac:dyDescent="0.25">
      <c r="A5" s="11" t="s">
        <v>6</v>
      </c>
      <c r="B5" s="2" t="s">
        <v>2</v>
      </c>
      <c r="C5" s="2" t="s">
        <v>3</v>
      </c>
      <c r="D5" s="2" t="s">
        <v>2</v>
      </c>
      <c r="E5" s="2" t="s">
        <v>3</v>
      </c>
      <c r="F5" s="2" t="s">
        <v>2</v>
      </c>
      <c r="G5" s="2" t="s">
        <v>3</v>
      </c>
    </row>
    <row r="6" spans="1:8" x14ac:dyDescent="0.25">
      <c r="A6" s="5">
        <v>2017</v>
      </c>
      <c r="B6" s="18">
        <v>9</v>
      </c>
      <c r="C6" s="33">
        <v>3000000</v>
      </c>
      <c r="D6" s="35">
        <v>9</v>
      </c>
      <c r="E6" s="33">
        <v>2754544</v>
      </c>
      <c r="F6" s="18">
        <v>17</v>
      </c>
      <c r="G6" s="28">
        <v>2554544</v>
      </c>
    </row>
    <row r="7" spans="1:8" x14ac:dyDescent="0.25">
      <c r="A7" s="5">
        <v>2018</v>
      </c>
      <c r="B7" s="18">
        <v>11</v>
      </c>
      <c r="C7" s="33">
        <v>3000000</v>
      </c>
      <c r="D7" s="35">
        <v>11</v>
      </c>
      <c r="E7" s="33">
        <v>3000000</v>
      </c>
      <c r="F7" s="18">
        <v>3</v>
      </c>
      <c r="G7" s="29">
        <v>250000</v>
      </c>
      <c r="H7" s="31"/>
    </row>
    <row r="8" spans="1:8" x14ac:dyDescent="0.25">
      <c r="A8" s="5">
        <v>2019</v>
      </c>
      <c r="B8" s="18">
        <v>12</v>
      </c>
      <c r="C8" s="33">
        <v>4000000</v>
      </c>
      <c r="D8" s="18">
        <v>12</v>
      </c>
      <c r="E8" s="33">
        <v>4000000</v>
      </c>
      <c r="F8" s="18">
        <v>8</v>
      </c>
      <c r="G8" s="28">
        <v>1220000</v>
      </c>
      <c r="H8" s="32"/>
    </row>
    <row r="9" spans="1:8" x14ac:dyDescent="0.25">
      <c r="A9" s="19">
        <v>2020</v>
      </c>
      <c r="B9" s="18"/>
      <c r="C9" s="16"/>
      <c r="D9" s="17"/>
      <c r="E9" s="16"/>
      <c r="F9" s="18"/>
      <c r="G9" s="28"/>
    </row>
  </sheetData>
  <mergeCells count="5">
    <mergeCell ref="B4:C4"/>
    <mergeCell ref="D4:E4"/>
    <mergeCell ref="F4:G4"/>
    <mergeCell ref="A1:G1"/>
    <mergeCell ref="A2:G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646E-D761-4A48-B3C1-49005E35D693}">
  <dimension ref="A1:H30"/>
  <sheetViews>
    <sheetView topLeftCell="A12" zoomScale="94" workbookViewId="0">
      <selection activeCell="A27" sqref="A27:B30"/>
    </sheetView>
  </sheetViews>
  <sheetFormatPr defaultRowHeight="15" x14ac:dyDescent="0.25"/>
  <cols>
    <col min="1" max="1" width="40.7109375" customWidth="1"/>
    <col min="2" max="2" width="26.28515625" customWidth="1"/>
    <col min="3" max="3" width="29.140625" customWidth="1"/>
    <col min="7" max="7" width="13.42578125" customWidth="1"/>
    <col min="8" max="8" width="61.7109375" style="20" customWidth="1"/>
    <col min="9" max="9" width="11.7109375" customWidth="1"/>
  </cols>
  <sheetData>
    <row r="1" spans="1:8" x14ac:dyDescent="0.25">
      <c r="A1" s="45" t="s">
        <v>25</v>
      </c>
      <c r="B1" s="45"/>
      <c r="C1" s="45"/>
    </row>
    <row r="2" spans="1:8" x14ac:dyDescent="0.25">
      <c r="A2" s="45" t="s">
        <v>17</v>
      </c>
      <c r="B2" s="45"/>
      <c r="C2" s="45"/>
    </row>
    <row r="3" spans="1:8" x14ac:dyDescent="0.25">
      <c r="A3" s="10"/>
      <c r="B3" s="10"/>
      <c r="C3" s="10"/>
    </row>
    <row r="4" spans="1:8" x14ac:dyDescent="0.25">
      <c r="A4" s="11" t="s">
        <v>12</v>
      </c>
      <c r="B4" s="11" t="s">
        <v>7</v>
      </c>
      <c r="C4" s="11" t="s">
        <v>13</v>
      </c>
      <c r="H4"/>
    </row>
    <row r="5" spans="1:8" ht="30" x14ac:dyDescent="0.25">
      <c r="A5" s="8" t="s">
        <v>43</v>
      </c>
      <c r="B5" s="27">
        <v>100000</v>
      </c>
      <c r="C5" s="8" t="s">
        <v>11</v>
      </c>
      <c r="H5"/>
    </row>
    <row r="6" spans="1:8" x14ac:dyDescent="0.25">
      <c r="A6" s="8"/>
      <c r="B6" s="36">
        <v>100000</v>
      </c>
      <c r="C6" s="8"/>
      <c r="H6"/>
    </row>
    <row r="7" spans="1:8" ht="75" x14ac:dyDescent="0.25">
      <c r="A7" s="8" t="s">
        <v>28</v>
      </c>
      <c r="B7" s="27">
        <v>50000</v>
      </c>
      <c r="C7" s="8" t="s">
        <v>29</v>
      </c>
      <c r="H7"/>
    </row>
    <row r="8" spans="1:8" ht="90" x14ac:dyDescent="0.25">
      <c r="A8" s="8" t="s">
        <v>42</v>
      </c>
      <c r="B8" s="9">
        <v>50000</v>
      </c>
      <c r="C8" s="8" t="s">
        <v>29</v>
      </c>
      <c r="H8"/>
    </row>
    <row r="9" spans="1:8" x14ac:dyDescent="0.25">
      <c r="A9" s="8"/>
      <c r="B9" s="12">
        <v>100000</v>
      </c>
      <c r="C9" s="8"/>
      <c r="H9"/>
    </row>
    <row r="10" spans="1:8" ht="45" x14ac:dyDescent="0.25">
      <c r="A10" s="8" t="s">
        <v>26</v>
      </c>
      <c r="B10" s="27">
        <v>212008.26</v>
      </c>
      <c r="C10" s="8" t="s">
        <v>27</v>
      </c>
      <c r="H10"/>
    </row>
    <row r="11" spans="1:8" ht="30" x14ac:dyDescent="0.25">
      <c r="A11" s="8" t="s">
        <v>30</v>
      </c>
      <c r="B11" s="27">
        <v>155830</v>
      </c>
      <c r="C11" s="8" t="s">
        <v>27</v>
      </c>
      <c r="H11"/>
    </row>
    <row r="12" spans="1:8" ht="30" x14ac:dyDescent="0.25">
      <c r="A12" s="8" t="s">
        <v>31</v>
      </c>
      <c r="B12" s="27">
        <v>161870</v>
      </c>
      <c r="C12" s="8" t="s">
        <v>27</v>
      </c>
      <c r="H12"/>
    </row>
    <row r="13" spans="1:8" ht="30" x14ac:dyDescent="0.25">
      <c r="A13" s="8" t="s">
        <v>32</v>
      </c>
      <c r="B13" s="27">
        <v>197138.3</v>
      </c>
      <c r="C13" s="8" t="s">
        <v>27</v>
      </c>
      <c r="H13"/>
    </row>
    <row r="14" spans="1:8" ht="30" x14ac:dyDescent="0.25">
      <c r="A14" s="8" t="s">
        <v>33</v>
      </c>
      <c r="B14" s="27">
        <v>170000</v>
      </c>
      <c r="C14" s="8" t="s">
        <v>27</v>
      </c>
      <c r="H14"/>
    </row>
    <row r="15" spans="1:8" ht="30" x14ac:dyDescent="0.25">
      <c r="A15" s="8" t="s">
        <v>34</v>
      </c>
      <c r="B15" s="27">
        <v>147520</v>
      </c>
      <c r="C15" s="8" t="s">
        <v>27</v>
      </c>
    </row>
    <row r="16" spans="1:8" ht="30" x14ac:dyDescent="0.25">
      <c r="A16" s="8" t="s">
        <v>35</v>
      </c>
      <c r="B16" s="27">
        <v>200631.76</v>
      </c>
      <c r="C16" s="8" t="s">
        <v>27</v>
      </c>
    </row>
    <row r="17" spans="1:3" ht="30" customHeight="1" x14ac:dyDescent="0.25">
      <c r="A17" s="8" t="s">
        <v>36</v>
      </c>
      <c r="B17" s="9">
        <v>180000</v>
      </c>
      <c r="C17" s="8" t="s">
        <v>27</v>
      </c>
    </row>
    <row r="18" spans="1:3" ht="45" x14ac:dyDescent="0.25">
      <c r="A18" s="8" t="s">
        <v>37</v>
      </c>
      <c r="B18" s="9">
        <v>166923.38</v>
      </c>
      <c r="C18" s="8" t="s">
        <v>27</v>
      </c>
    </row>
    <row r="19" spans="1:3" ht="45" x14ac:dyDescent="0.25">
      <c r="A19" s="8" t="s">
        <v>38</v>
      </c>
      <c r="B19" s="9">
        <v>147520</v>
      </c>
      <c r="C19" s="8" t="s">
        <v>27</v>
      </c>
    </row>
    <row r="20" spans="1:3" ht="30" x14ac:dyDescent="0.25">
      <c r="A20" s="8" t="s">
        <v>39</v>
      </c>
      <c r="B20" s="9">
        <v>161870</v>
      </c>
      <c r="C20" s="8" t="s">
        <v>27</v>
      </c>
    </row>
    <row r="21" spans="1:3" ht="45" x14ac:dyDescent="0.25">
      <c r="A21" s="8" t="s">
        <v>40</v>
      </c>
      <c r="B21" s="9">
        <v>164430</v>
      </c>
      <c r="C21" s="8" t="s">
        <v>27</v>
      </c>
    </row>
    <row r="22" spans="1:3" ht="45" x14ac:dyDescent="0.25">
      <c r="A22" s="8" t="s">
        <v>41</v>
      </c>
      <c r="B22" s="9">
        <v>148802.29999999999</v>
      </c>
      <c r="C22" s="8" t="s">
        <v>27</v>
      </c>
    </row>
    <row r="23" spans="1:3" ht="45" x14ac:dyDescent="0.25">
      <c r="A23" s="8" t="s">
        <v>26</v>
      </c>
      <c r="B23" s="9">
        <v>140000</v>
      </c>
      <c r="C23" s="8" t="s">
        <v>27</v>
      </c>
    </row>
    <row r="24" spans="1:3" x14ac:dyDescent="0.25">
      <c r="B24" s="41">
        <f>SUM(B10:B23)</f>
        <v>2354544</v>
      </c>
    </row>
    <row r="25" spans="1:3" ht="30" customHeight="1" x14ac:dyDescent="0.25">
      <c r="A25" s="46" t="s">
        <v>14</v>
      </c>
      <c r="B25" s="46"/>
    </row>
    <row r="26" spans="1:3" x14ac:dyDescent="0.25">
      <c r="A26" s="34" t="s">
        <v>13</v>
      </c>
      <c r="B26" s="40" t="s">
        <v>7</v>
      </c>
    </row>
    <row r="27" spans="1:3" x14ac:dyDescent="0.25">
      <c r="A27" s="1" t="s">
        <v>16</v>
      </c>
      <c r="B27" s="26">
        <v>100000</v>
      </c>
    </row>
    <row r="28" spans="1:3" x14ac:dyDescent="0.25">
      <c r="A28" s="1" t="s">
        <v>44</v>
      </c>
      <c r="B28" s="26">
        <v>100000</v>
      </c>
    </row>
    <row r="29" spans="1:3" x14ac:dyDescent="0.25">
      <c r="A29" s="1" t="s">
        <v>24</v>
      </c>
      <c r="B29" s="16">
        <v>2354544</v>
      </c>
    </row>
    <row r="30" spans="1:3" x14ac:dyDescent="0.25">
      <c r="A30" s="37" t="s">
        <v>21</v>
      </c>
      <c r="B30" s="7">
        <f>SUM(B27:B29)</f>
        <v>2554544</v>
      </c>
    </row>
  </sheetData>
  <sortState xmlns:xlrd2="http://schemas.microsoft.com/office/spreadsheetml/2017/richdata2" ref="A5:C23">
    <sortCondition ref="C5:C23"/>
  </sortState>
  <mergeCells count="3">
    <mergeCell ref="A1:C1"/>
    <mergeCell ref="A2:C2"/>
    <mergeCell ref="A25:B2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0322-019F-4C7D-877F-0FE3F20018ED}">
  <dimension ref="A1:C16"/>
  <sheetViews>
    <sheetView workbookViewId="0">
      <selection activeCell="A14" sqref="A14:B16"/>
    </sheetView>
  </sheetViews>
  <sheetFormatPr defaultRowHeight="15" x14ac:dyDescent="0.25"/>
  <cols>
    <col min="1" max="1" width="43.5703125" customWidth="1"/>
    <col min="2" max="2" width="20.85546875" customWidth="1"/>
    <col min="3" max="3" width="27.140625" customWidth="1"/>
    <col min="4" max="4" width="19.7109375" customWidth="1"/>
  </cols>
  <sheetData>
    <row r="1" spans="1:3" x14ac:dyDescent="0.25">
      <c r="A1" s="45" t="s">
        <v>25</v>
      </c>
      <c r="B1" s="45"/>
      <c r="C1" s="45"/>
    </row>
    <row r="2" spans="1:3" x14ac:dyDescent="0.25">
      <c r="A2" s="45" t="s">
        <v>19</v>
      </c>
      <c r="B2" s="45"/>
      <c r="C2" s="45"/>
    </row>
    <row r="4" spans="1:3" x14ac:dyDescent="0.25">
      <c r="A4" s="5" t="s">
        <v>12</v>
      </c>
      <c r="B4" s="5" t="s">
        <v>7</v>
      </c>
      <c r="C4" s="5" t="s">
        <v>18</v>
      </c>
    </row>
    <row r="5" spans="1:3" ht="45" x14ac:dyDescent="0.25">
      <c r="A5" s="13" t="s">
        <v>45</v>
      </c>
      <c r="B5" s="14">
        <v>50000</v>
      </c>
      <c r="C5" s="13" t="s">
        <v>46</v>
      </c>
    </row>
    <row r="6" spans="1:3" x14ac:dyDescent="0.25">
      <c r="A6" s="13"/>
      <c r="B6" s="15">
        <v>50000</v>
      </c>
      <c r="C6" s="13"/>
    </row>
    <row r="7" spans="1:3" ht="45" x14ac:dyDescent="0.25">
      <c r="A7" s="13" t="s">
        <v>47</v>
      </c>
      <c r="B7" s="14">
        <v>100000</v>
      </c>
      <c r="C7" s="13" t="s">
        <v>48</v>
      </c>
    </row>
    <row r="8" spans="1:3" ht="60" x14ac:dyDescent="0.25">
      <c r="A8" s="13" t="s">
        <v>49</v>
      </c>
      <c r="B8" s="14">
        <v>100000</v>
      </c>
      <c r="C8" s="13" t="s">
        <v>48</v>
      </c>
    </row>
    <row r="9" spans="1:3" x14ac:dyDescent="0.25">
      <c r="A9" s="13"/>
      <c r="B9" s="15">
        <v>200000</v>
      </c>
      <c r="C9" s="13"/>
    </row>
    <row r="10" spans="1:3" x14ac:dyDescent="0.25">
      <c r="A10" s="23"/>
      <c r="B10" s="24"/>
      <c r="C10" s="23"/>
    </row>
    <row r="11" spans="1:3" x14ac:dyDescent="0.25">
      <c r="B11" s="22"/>
    </row>
    <row r="12" spans="1:3" ht="30" customHeight="1" x14ac:dyDescent="0.25">
      <c r="A12" s="47" t="s">
        <v>8</v>
      </c>
      <c r="B12" s="47"/>
      <c r="C12" s="25"/>
    </row>
    <row r="13" spans="1:3" x14ac:dyDescent="0.25">
      <c r="A13" s="5" t="s">
        <v>9</v>
      </c>
      <c r="B13" s="5" t="s">
        <v>7</v>
      </c>
    </row>
    <row r="14" spans="1:3" x14ac:dyDescent="0.25">
      <c r="A14" s="1" t="s">
        <v>50</v>
      </c>
      <c r="B14" s="16">
        <v>50000</v>
      </c>
    </row>
    <row r="15" spans="1:3" x14ac:dyDescent="0.25">
      <c r="A15" s="1" t="s">
        <v>44</v>
      </c>
      <c r="B15" s="26">
        <v>200000</v>
      </c>
    </row>
    <row r="16" spans="1:3" x14ac:dyDescent="0.25">
      <c r="A16" s="1" t="s">
        <v>21</v>
      </c>
      <c r="B16" s="26">
        <v>250000</v>
      </c>
    </row>
  </sheetData>
  <sortState xmlns:xlrd2="http://schemas.microsoft.com/office/spreadsheetml/2017/richdata2" ref="A5:C9">
    <sortCondition ref="C5:C9"/>
  </sortState>
  <mergeCells count="3">
    <mergeCell ref="A1:C1"/>
    <mergeCell ref="A2:C2"/>
    <mergeCell ref="A12:B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12A5-3D67-4971-9C0A-7A4A8BC2FBD9}">
  <dimension ref="A1:C27"/>
  <sheetViews>
    <sheetView tabSelected="1" topLeftCell="A7" zoomScaleNormal="250" workbookViewId="0">
      <selection activeCell="A21" sqref="A21:B26"/>
    </sheetView>
  </sheetViews>
  <sheetFormatPr defaultRowHeight="15" x14ac:dyDescent="0.25"/>
  <cols>
    <col min="1" max="1" width="64.140625" customWidth="1"/>
    <col min="2" max="2" width="18.42578125" customWidth="1"/>
    <col min="3" max="3" width="24" customWidth="1"/>
  </cols>
  <sheetData>
    <row r="1" spans="1:3" x14ac:dyDescent="0.25">
      <c r="A1" s="45"/>
      <c r="B1" s="45"/>
      <c r="C1" s="45"/>
    </row>
    <row r="2" spans="1:3" x14ac:dyDescent="0.25">
      <c r="A2" s="45" t="s">
        <v>25</v>
      </c>
      <c r="B2" s="45"/>
      <c r="C2" s="45"/>
    </row>
    <row r="3" spans="1:3" x14ac:dyDescent="0.25">
      <c r="A3" s="48" t="s">
        <v>22</v>
      </c>
      <c r="B3" s="48"/>
      <c r="C3" s="48"/>
    </row>
    <row r="4" spans="1:3" x14ac:dyDescent="0.25">
      <c r="A4" s="38" t="s">
        <v>12</v>
      </c>
      <c r="B4" s="38" t="s">
        <v>7</v>
      </c>
      <c r="C4" s="38" t="s">
        <v>18</v>
      </c>
    </row>
    <row r="5" spans="1:3" ht="45" x14ac:dyDescent="0.25">
      <c r="A5" s="3" t="s">
        <v>60</v>
      </c>
      <c r="B5" s="4">
        <v>100000</v>
      </c>
      <c r="C5" s="3" t="s">
        <v>23</v>
      </c>
    </row>
    <row r="6" spans="1:3" x14ac:dyDescent="0.25">
      <c r="A6" s="3"/>
      <c r="B6" s="6">
        <v>100000</v>
      </c>
      <c r="C6" s="3"/>
    </row>
    <row r="7" spans="1:3" ht="45" x14ac:dyDescent="0.25">
      <c r="A7" s="3" t="s">
        <v>54</v>
      </c>
      <c r="B7" s="4">
        <v>100000</v>
      </c>
      <c r="C7" s="3" t="s">
        <v>55</v>
      </c>
    </row>
    <row r="8" spans="1:3" x14ac:dyDescent="0.25">
      <c r="A8" s="3"/>
      <c r="B8" s="6">
        <v>100000</v>
      </c>
      <c r="C8" s="3"/>
    </row>
    <row r="9" spans="1:3" ht="45" x14ac:dyDescent="0.25">
      <c r="A9" s="3" t="s">
        <v>51</v>
      </c>
      <c r="B9" s="6">
        <v>100000</v>
      </c>
      <c r="C9" s="3" t="s">
        <v>52</v>
      </c>
    </row>
    <row r="10" spans="1:3" ht="45" x14ac:dyDescent="0.25">
      <c r="A10" s="3" t="s">
        <v>53</v>
      </c>
      <c r="B10" s="6">
        <v>100000</v>
      </c>
      <c r="C10" s="3" t="s">
        <v>52</v>
      </c>
    </row>
    <row r="11" spans="1:3" ht="30" x14ac:dyDescent="0.25">
      <c r="A11" s="3" t="s">
        <v>59</v>
      </c>
      <c r="B11" s="6">
        <v>100000</v>
      </c>
      <c r="C11" s="3" t="s">
        <v>52</v>
      </c>
    </row>
    <row r="12" spans="1:3" x14ac:dyDescent="0.25">
      <c r="A12" s="3"/>
      <c r="B12" s="6">
        <f>SUM(B9:B11)</f>
        <v>300000</v>
      </c>
      <c r="C12" s="3"/>
    </row>
    <row r="13" spans="1:3" ht="30" x14ac:dyDescent="0.25">
      <c r="A13" s="3" t="s">
        <v>56</v>
      </c>
      <c r="B13" s="6">
        <v>300000</v>
      </c>
      <c r="C13" s="3" t="s">
        <v>57</v>
      </c>
    </row>
    <row r="14" spans="1:3" x14ac:dyDescent="0.25">
      <c r="A14" s="3" t="s">
        <v>58</v>
      </c>
      <c r="B14" s="6">
        <v>100000</v>
      </c>
      <c r="C14" s="3" t="s">
        <v>57</v>
      </c>
    </row>
    <row r="15" spans="1:3" x14ac:dyDescent="0.25">
      <c r="A15" s="3"/>
      <c r="B15" s="6">
        <f>SUM(B13:B14)</f>
        <v>400000</v>
      </c>
      <c r="C15" s="3"/>
    </row>
    <row r="16" spans="1:3" ht="60" x14ac:dyDescent="0.25">
      <c r="A16" s="3" t="s">
        <v>61</v>
      </c>
      <c r="B16" s="4">
        <v>320000</v>
      </c>
      <c r="C16" s="3" t="s">
        <v>62</v>
      </c>
    </row>
    <row r="17" spans="1:3" x14ac:dyDescent="0.25">
      <c r="A17" s="3"/>
      <c r="B17" s="6">
        <v>320000</v>
      </c>
      <c r="C17" s="3"/>
    </row>
    <row r="18" spans="1:3" x14ac:dyDescent="0.25">
      <c r="B18" s="39"/>
    </row>
    <row r="19" spans="1:3" x14ac:dyDescent="0.25">
      <c r="A19" s="45" t="s">
        <v>10</v>
      </c>
      <c r="B19" s="45"/>
    </row>
    <row r="20" spans="1:3" x14ac:dyDescent="0.25">
      <c r="A20" s="5" t="s">
        <v>9</v>
      </c>
      <c r="B20" s="11" t="s">
        <v>7</v>
      </c>
    </row>
    <row r="21" spans="1:3" x14ac:dyDescent="0.25">
      <c r="A21" s="1" t="s">
        <v>20</v>
      </c>
      <c r="B21" s="26">
        <v>100000</v>
      </c>
    </row>
    <row r="22" spans="1:3" x14ac:dyDescent="0.25">
      <c r="A22" s="26" t="s">
        <v>50</v>
      </c>
      <c r="B22" s="26">
        <v>100000</v>
      </c>
    </row>
    <row r="23" spans="1:3" x14ac:dyDescent="0.25">
      <c r="A23" s="1" t="s">
        <v>44</v>
      </c>
      <c r="B23" s="26">
        <v>300000</v>
      </c>
    </row>
    <row r="24" spans="1:3" x14ac:dyDescent="0.25">
      <c r="A24" s="1" t="s">
        <v>63</v>
      </c>
      <c r="B24" s="26">
        <v>400000</v>
      </c>
    </row>
    <row r="25" spans="1:3" x14ac:dyDescent="0.25">
      <c r="A25" s="1" t="s">
        <v>15</v>
      </c>
      <c r="B25" s="42">
        <v>320000</v>
      </c>
    </row>
    <row r="26" spans="1:3" x14ac:dyDescent="0.25">
      <c r="A26" s="1" t="s">
        <v>21</v>
      </c>
      <c r="B26" s="26">
        <f>SUM(B21:B25)</f>
        <v>1220000</v>
      </c>
    </row>
    <row r="27" spans="1:3" x14ac:dyDescent="0.25">
      <c r="A27" s="1"/>
      <c r="B27" s="26"/>
    </row>
  </sheetData>
  <sortState xmlns:xlrd2="http://schemas.microsoft.com/office/spreadsheetml/2017/richdata2" ref="A5:C16">
    <sortCondition ref="C5:C16"/>
  </sortState>
  <mergeCells count="4">
    <mergeCell ref="A1:C1"/>
    <mergeCell ref="A2:C2"/>
    <mergeCell ref="A19:B19"/>
    <mergeCell ref="A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2020-03-20T18:16:24Z</dcterms:created>
  <dcterms:modified xsi:type="dcterms:W3CDTF">2020-09-17T14:22:29Z</dcterms:modified>
</cp:coreProperties>
</file>