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13_ncr:1_{BA6BC35D-4390-4514-8D30-406889C3DC24}" xr6:coauthVersionLast="45" xr6:coauthVersionMax="45" xr10:uidLastSave="{00000000-0000-0000-0000-000000000000}"/>
  <bookViews>
    <workbookView xWindow="-120" yWindow="-120" windowWidth="29040" windowHeight="17640" activeTab="4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23" i="1"/>
  <c r="E24" i="5" l="1"/>
  <c r="D38" i="3"/>
  <c r="D24" i="2" l="1"/>
</calcChain>
</file>

<file path=xl/sharedStrings.xml><?xml version="1.0" encoding="utf-8"?>
<sst xmlns="http://schemas.openxmlformats.org/spreadsheetml/2006/main" count="193" uniqueCount="114">
  <si>
    <t>Projeto</t>
  </si>
  <si>
    <t>Descrição</t>
  </si>
  <si>
    <t>Classificação</t>
  </si>
  <si>
    <t>Data</t>
  </si>
  <si>
    <t>PL-00027/2017</t>
  </si>
  <si>
    <t>DISPÕE SOBRE AS DIRETRIZES A SEREM OBSERVADAS PELO PODER EXECUTIVO NA ELABORAÇÃO DAS POLÍTICAS PÚBLICAS DA PRIMEIRA INFÂNCIA E DÁ OUTRAS PROVIDÊNCIAS.</t>
  </si>
  <si>
    <t>PL-00500/2017</t>
  </si>
  <si>
    <t>VEDA A EXIGÊNCIA DE CONTRAPARTIDA DAS SANTAS CASAS E DAS UNIDADES HOSPITALARES FILANTRÓPICAS CONTEMPLADAS COM EMENDAS PARLAMENTARES DESTINADAS À SAÚDE NO ÂMBITO DO MUNICÍPIO DE SÃO PAULO, E DÁ OUTRAS PROVIDÊNCIAS.</t>
  </si>
  <si>
    <t>Vereador: Celso Jatene</t>
  </si>
  <si>
    <t>PL-00001/2017</t>
  </si>
  <si>
    <t>ORGANIZA A POLÍTICA MUNICIPAL DE PREVENÇÃO DA CORRUPÇÃO, CRIA O CONSELHO MUNICIPAL DE TRANSPARÊNCIA E CONTROLE SOCIAL, CRIA O FUNDO MUNICIPAL DE PREVENÇÃO E COMBATE À CORRUPÇÃO E DÁ OUTRAS PROVIDÊNCIAS.</t>
  </si>
  <si>
    <t>Combate à corrupção</t>
  </si>
  <si>
    <t>PR-00010/2017</t>
  </si>
  <si>
    <t>ALTERA DISPOSIÇÕES DA RESOLUÇÃO Nº 02, DE 26 DE ABRIL DE 1991, E DÁ OUTRAS PROVIDÊNCIAS.</t>
  </si>
  <si>
    <t>Regimento Interno CMSP</t>
  </si>
  <si>
    <t>PR-00050/2017</t>
  </si>
  <si>
    <t>DISPÕE SOBRE A CRIAÇÃO, NO ÂMBITO DA CÂMARA MUNICIPAL DE SÃO PAULO, DA FRENTE PARLAMENTAR DOS MICROEMPREENDEDORES INDIVIDUAIS, DAS MICROEMPRESAS, EMPRESAS DE PEQUENO PORTE, DAS COOPERATIVAS, E DO EMPREENDEDORISMO, QUE ATUAM NO COMÉRCIO POPULAR E AMBULANTE NO MUNICÍPIO DE SÃO PAULO E DÁ OUTRAS PROVIDÊNCIAS.</t>
  </si>
  <si>
    <t>PL-00060/2017</t>
  </si>
  <si>
    <t>ALTERA A LEI Nº 15.422, DE 09 DE SETEMBRO DE 2011, PARA O FIM DE TORNAR OBRIGATÓRIA A INSTALAÇÃO DE PISO TÁTIL NOS PASSEIOS PÚBLICOS PARA AMPLIAR A ACESSIBILIDADE E PROVER SEGURANÇA, ORIENTAÇÃO E MOBILIDADE A TODAS AS PESSOAS, PRINCIPALMENTE ÀQUELAS COM DEFICIÊNCIA VISUAL OU SURDO-CEGUEIRA, E DÁ OUTRAS PROVIDÊNCIAS.</t>
  </si>
  <si>
    <t>PDL-00071/2017</t>
  </si>
  <si>
    <t>DISPÕE SOBRE A CONCESSÃO DA MEDALHA ANCHIETA E DO DIPLOMA DE GRATIDÃO DE SÃO PAULO AO SR. YOUSSEF ABOU CHAHIN, E DÁ OUTRAS PROVIDÊNCIAS.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</si>
  <si>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</si>
  <si>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</si>
  <si>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 xml:space="preserve">Desenvolvimento Social </t>
  </si>
  <si>
    <t xml:space="preserve">Frente Parlamentar </t>
  </si>
  <si>
    <t>Datas comemorativas e homenagens</t>
  </si>
  <si>
    <t>Desenvolvimento Econômico</t>
  </si>
  <si>
    <t>Saúde e Esporte</t>
  </si>
  <si>
    <t>PL-00033/2018</t>
  </si>
  <si>
    <t>DENOMINA HOSPITAL MUNICIPAL DA BRASILÂNDIA ADIB JATENE,O HOSPITAL MUNICIPAL LOCALIZADO NA CONFLUÊNCIA DA ESTRADA DO SABÃO COM A AVENIDA MICHIHISA MURATA, NO BAIRRO DA BRASILÂNDIA E DÁ OUTRAS PROVIDÊNCIAS.</t>
  </si>
  <si>
    <t>Denominação de logradouro</t>
  </si>
  <si>
    <t>PL-00087/2018</t>
  </si>
  <si>
    <t>ESTABELECE REGRAS ESPECÍFICAS A SEREM OBSERVADAS NO PROJETO, NO LICENCIAMENTO NA EXECUÇÃO, NA MANUTENÇÃO E NA UTILIZAÇÃO DE CONTÊINERES COMO RESIDÊNCIAS OU ESTABELECIMENTOS COMERCIAIS DE QUALQUER NATUREZA, SEM PREJUÍZO DO DISPOSTO NA LEGISLAÇÃO ESTADUAL E FEDERAL PERTINENTE.</t>
  </si>
  <si>
    <t>lei organica do municipio</t>
  </si>
  <si>
    <t>PL-00099/2018</t>
  </si>
  <si>
    <t>DISPÕE SOBRE A PROIBIÇÃO DE FORNECIMENTO DE CANUDOS CONFECCIONADOS EM MATERIAL PLÁSTICO NOS LOCAIS QUE ESPECIFICA E DÁ OUTRAS PROVIDÊNCIAS.</t>
  </si>
  <si>
    <t>Meio Ambiente</t>
  </si>
  <si>
    <t>PL-00155/2018</t>
  </si>
  <si>
    <t>INSTITUI O PROGRAMA MULTIDISCIPLINAR DE ESTIMULAÇÃO ESSENCIAL, REABILITAÇÃO E HABILITAÇÃO DA CRIANÇA COM DEFICIÊNCIA MÚLTIPLA, SURDOCEGUEIRA E DEFICIÊNCIA VISUAL E AUTORIZA O PODER EXECUTIVO A CRIAR CENTROS DE REFERÊNCIAS PARA INCLUSÃO SOCIAL E EDUCACIONAL DA CRIANÇA COM DEFICIÊNCIA MÚLTIPLA, SURDOCEGUEIRA E DEFICIÊNCIA VISUAL COM VISTAS À SUA OPERACIONALIZAÇÃO, E DÁ OUTRAS PROVIDÊNCIAS.</t>
  </si>
  <si>
    <t>desenvolvimento social</t>
  </si>
  <si>
    <t>PR-00012/2018</t>
  </si>
  <si>
    <t>ALTERA O INCISO III DO ARTIGO 103 DA RESOLUÇÃO Nº 2, DE 26 DE ABRIL DE 1991, QUE APROVOU O REGIMENTO INTERNO DA CÂMARA MUNICIPAL DE SÃO PAULO, PARA SUPRIMIR SUA ALÍNEA D, BEM COMO DÁ NOVA REDAÇÃO AOS ARTIGOS 347 E 348. [QUÓRUM DE MAIORIA QUALIFICADA E OUTRAS REGRAS PARA CONCESSÃO DE TÍTULOS HONORÍFICOS]</t>
  </si>
  <si>
    <t>Regimento interno da CMSP</t>
  </si>
  <si>
    <t>PDL-00052/2018</t>
  </si>
  <si>
    <t>SUSTA, EM TODOS OS SEUS TERMOS, O DECRETO Nº 58.226, DE 15 DE MAIO DE 2018, QUE APROVOU O PROJETO DE INTERVENÇÃO URBANA PARA A ZONA DE OCUPAÇÃO ESPECIAL DO COMPLEXO DO PACAEMBU, COMPOSTO PELO ESTÁDIO MUNICIPAL PAULO MACHADO E POR SEU CENTRO POLIESPORTIVO – PIU – PACAEMBU.</t>
  </si>
  <si>
    <t>Habitação e Urbanismo</t>
  </si>
  <si>
    <t>PDL-00058/2018</t>
  </si>
  <si>
    <t>CONCEDE SALVA DE PRATA EM COMEMORAÇÃO AO JUBILEU DE OURO DO TRIBUNAL DE CONTAS DO MUNICÍPIO DE SÃO PAULO.</t>
  </si>
  <si>
    <t>Datas comemorativas e homenagens diversas</t>
  </si>
  <si>
    <t>PL-00515/2018</t>
  </si>
  <si>
    <t>ALTERA A LEI 15.889 DE 5 DE NOVEMBRO DE 2013, E DÁ OUTRAS PROVIDÊNCIAS. (ATUALIZA OS VALORES UNITÁRIOS DE METRO QUADRADO DE CONSTRUÇÃO E DE TERRENO PREVISTOS NA LEI Nº 10.235, DE 16 DE DEZEMBRO DE 1986; FIXA, PARA EFEITOS FISCAIS, NOVOS PERÍMETROS PARA A PRIMEIRA E A SEGUNDA SUBDIVISÕES DA ZONA URBANA DO MUNICÍPIO E DISPÕE SOBRE O IMPOSTO PREDIAL E IMPOSTO TERRITORIAL URBANO - IPTU.)</t>
  </si>
  <si>
    <t>PL-00602/2018</t>
  </si>
  <si>
    <t>DENOMINA UBS VILA EMA – DR. FUAD KASSAB A UNIDADE BÁSICA DE SAÚDE E DÁ OUTRAS PROVIDÊNCIAS.</t>
  </si>
  <si>
    <t>total por categoria</t>
  </si>
  <si>
    <t xml:space="preserve">Desenvolvimento social </t>
  </si>
  <si>
    <t>Lei organica do município</t>
  </si>
  <si>
    <t>Meio ambiente</t>
  </si>
  <si>
    <t>Regimento Interno da Camara</t>
  </si>
  <si>
    <t>Vereador: Celso Jatene 2018</t>
  </si>
  <si>
    <t>Vereador: Celso Jatene 2019</t>
  </si>
  <si>
    <t>Vereador: Celso Jatene 2020</t>
  </si>
  <si>
    <t>Tema</t>
  </si>
  <si>
    <t>Total de projetos</t>
  </si>
  <si>
    <t>Administração Pública</t>
  </si>
  <si>
    <t xml:space="preserve">Combate à corrupção </t>
  </si>
  <si>
    <t>Educação e cultura</t>
  </si>
  <si>
    <t>Frente parlamentar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</si>
  <si>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</si>
  <si>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</si>
  <si>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</si>
  <si>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</si>
  <si>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</si>
  <si>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</si>
  <si>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</si>
  <si>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</si>
  <si>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</si>
  <si>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>PDL-00001/2019</t>
  </si>
  <si>
    <t>OUTORGA DE TÍTULO DE CIDADÃO PAULISTANO AO SENHOR MÁGINO ALVES BARBOSA FILHO, E DÁ OUTRAS PROVIDÊNCIAS.</t>
  </si>
  <si>
    <t>PLO-00003/2019</t>
  </si>
  <si>
    <t>ALTERA A REDAÇÃO DOS ARTIGOS 69 E 69A PARA ACRESCENTAR A OBRIGATORIEDADE DO COMPARECIMENTO DO PREFEITO À CÂMARA MUNICIPAL PARA PRONUNCIAMENTO A RESPEITO DA SITUAÇÃO DO MUNICÍPIO DE SÃO PAULO ANUALMENTE.</t>
  </si>
  <si>
    <t>Transparência</t>
  </si>
  <si>
    <t>PR-00004/2019</t>
  </si>
  <si>
    <t>CRIA A FRENTE PARLAMENTAR EM DEFESA DO CONTRIBUINTE E COMBATE AO AUMENTO ABUSIVO DO IPTU</t>
  </si>
  <si>
    <t>Frente Parlamentar</t>
  </si>
  <si>
    <t>PL-00097/2019</t>
  </si>
  <si>
    <t>DISPÕE SOBRE A CRIAÇÃO DO PARQUE MUNICIPAL MANANCIAIS DO PAIOL E DÁ OUTRAS PROVIDÊNCIAS.</t>
  </si>
  <si>
    <t>PDL-00124/2019</t>
  </si>
  <si>
    <t>DISPÕE SOBRE A OUTORGA DO TÍTULO DE CIDADÃO PAULISTANO AO SENHOR JALIL ELIAS DONATO, E DÁ OUTRAS PROVIDÊNCIAS</t>
  </si>
  <si>
    <t>PDL-00130/2019</t>
  </si>
  <si>
    <t>DISPÕE SOBRE A OUTORGA DO TÍTULO DE CIDADÃO PAULISTANO AO SENHOR DOUTOR CAIO AUGUSTO SILVA DOS SANTOS E DÁ OUTRAS PROVIDÊNCIAS.</t>
  </si>
  <si>
    <t>PL-00156/2019</t>
  </si>
  <si>
    <t>DENOMINA PRAÇA MARIELLE FRANCO A PRAÇA INOMINADA COMPREENDIDA ENTRE A EXTENSÃO DA RUA PADRE ACHILLES SILVESTRE E LOGRADOURO INOMINADO.</t>
  </si>
  <si>
    <t>PL-00452/2019</t>
  </si>
  <si>
    <t>ACRESCENTA PARÁGRAFO ÚNICO AO ARTIGO 18 DA LEI N° 14.223, DE 26 DE SETEMBRO DE 2006, PARA ESTABELECER A POSSIBILIDADE DE PATROCÍNIO A OBRAS DE CONSERVAÇÃO OU RESTAURO DE BEM TOMBADO, POR MEIO DE ANÚNCIO PUBLICITÁRIO TEMPORÁRIO.</t>
  </si>
  <si>
    <t>PL-00466/2019</t>
  </si>
  <si>
    <t>ALTERA A LEI MUNICIPAL N° 11.822, DE 26 DE JUNHO DE 1995, QUE ESTABELECE NORMAS PARA A UTILIZAÇÃO, PELA COMUNIDADE, DOS PRÉDIOS ESCOLARES INTEGRANTES DO PATRIMÔNIO MUNICIPAL, UNICAMENTE PARA INCLUIR OS CENTROS ESPORTIVOS NAS REGRAS DE UTILIZAÇÃO COMUNITÁRIA DE ÁREAS PÚBLICAS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</si>
  <si>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</si>
  <si>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</si>
  <si>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PL-00556/2019</t>
  </si>
  <si>
    <t>ALTERA A LEI N° 14.485, DE 19 DE JULHO DE 2007, COM A FINALIDADE DE INCLUIR NO CALENDÁRIO OFICIAL DE EVENTOS DA CIDADE DE SÃO APULO, O DIA MUNICIPAL DA PREMATURIDADE, A SER CELEBRADO NO DIA 17 DE NOVEMBRO DE CADA ANO, E DÁ OUTRAS PROVIDÊNCIAS.</t>
  </si>
  <si>
    <t>PL-00580/2019</t>
  </si>
  <si>
    <t>DENOMINA GUADALAJARA - JOÃO BEHISNELIAN LOGRADOURO QUE ESPECIFICA, LOCALIZADO NO DISTRITO DO BELENZINHO, SUBPREFEITURA DA MOOCA.</t>
  </si>
  <si>
    <t>PL-00787/2019</t>
  </si>
  <si>
    <t>DENOMINA ANTÔNIO AUGUSTO MORAES LIBERATO - GUGU LIBERATO, A LIGAÇÃO VIÁRIA PIRITUBA LAPA E, DÁ OUTRAS PROVIDÊNCIAS.</t>
  </si>
  <si>
    <t>TOTAL</t>
  </si>
  <si>
    <t xml:space="preserve">total </t>
  </si>
  <si>
    <t>Total por categoria</t>
  </si>
  <si>
    <t>Desenvolvimento econômico</t>
  </si>
  <si>
    <t>Celso Giannazi</t>
  </si>
  <si>
    <t>Projetos apresentados no mandato 2017-2020</t>
  </si>
  <si>
    <t>Total de projetos propostos</t>
  </si>
  <si>
    <t>Categoria</t>
  </si>
  <si>
    <t>acumulado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</si>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</sst>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Verdana"/>
      <family val="2"/>
    </font>
    <font>
      <b/>
      <sz val="7"/>
      <name val="Verdan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   "/>
    </font>
    <font>
      <b/>
      <sz val="12"/>
      <name val="Calibri"/>
      <family val="2"/>
      <scheme val="minor"/>
    </font>
    <font>
      <b/>
      <sz val="12"/>
      <name val="Calibri   "/>
    </font>
    <font>
      <sz val="9"/>
      <name val="Verdana"/>
      <family val="2"/>
    </font>
    <font>
      <sz val="8"/>
      <name val="Verdana"/>
      <family val="2"/>
    </font>
    <font>
      <sz val="11"/>
      <name val="Calibri"/>
      <family val="2"/>
      <scheme val="minor"/>
    </font>
    <font>
      <sz val="10"/>
      <color theme="1"/>
      <name val="Calibri "/>
    </font>
    <font>
      <sz val="7"/>
      <color rgb="FF69696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12" fillId="0" borderId="2" xfId="0" applyFont="1" applyBorder="1" applyAlignment="1">
      <alignment wrapText="1"/>
    </xf>
    <xf numFmtId="0" fontId="13" fillId="0" borderId="2" xfId="0" applyFont="1" applyBorder="1"/>
    <xf numFmtId="0" fontId="14" fillId="2" borderId="3" xfId="0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12" fillId="0" borderId="6" xfId="0" applyFont="1" applyBorder="1" applyAlignment="1">
      <alignment wrapText="1"/>
    </xf>
    <xf numFmtId="0" fontId="13" fillId="0" borderId="6" xfId="0" applyFont="1" applyBorder="1"/>
    <xf numFmtId="0" fontId="5" fillId="0" borderId="10" xfId="0" applyFont="1" applyBorder="1" applyAlignment="1">
      <alignment wrapText="1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'2017'!$C$16:$C$23</c:f>
              <c:strCache>
                <c:ptCount val="8"/>
                <c:pt idx="0">
                  <c:v>Combate à corrupção</c:v>
                </c:pt>
                <c:pt idx="1">
                  <c:v>Datas comemorativas e homenagens diversas</c:v>
                </c:pt>
                <c:pt idx="2">
                  <c:v>Desenvolvimento econômico</c:v>
                </c:pt>
                <c:pt idx="3">
                  <c:v>Desenvolvimento social </c:v>
                </c:pt>
                <c:pt idx="4">
                  <c:v>Frente Parlamentar</c:v>
                </c:pt>
                <c:pt idx="5">
                  <c:v>Regimento Interno da Camara</c:v>
                </c:pt>
                <c:pt idx="6">
                  <c:v>Saúde e Esporte</c:v>
                </c:pt>
                <c:pt idx="7">
                  <c:v>total </c:v>
                </c:pt>
              </c:strCache>
            </c:strRef>
          </c:cat>
          <c:val>
            <c:numRef>
              <c:f>'2017'!$D$16:$D$23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5-4310-B991-E599AB8F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8989328"/>
        <c:axId val="1260775024"/>
      </c:barChart>
      <c:catAx>
        <c:axId val="1228989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775024"/>
        <c:crosses val="autoZero"/>
        <c:auto val="1"/>
        <c:lblAlgn val="ctr"/>
        <c:lblOffset val="100"/>
        <c:noMultiLvlLbl val="0"/>
      </c:catAx>
      <c:valAx>
        <c:axId val="126077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898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'2018'!$C$17:$C$24</c:f>
              <c:strCache>
                <c:ptCount val="8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social </c:v>
                </c:pt>
                <c:pt idx="3">
                  <c:v>Habitação e Urbanismo</c:v>
                </c:pt>
                <c:pt idx="4">
                  <c:v>Lei organica do município</c:v>
                </c:pt>
                <c:pt idx="5">
                  <c:v>Meio ambiente</c:v>
                </c:pt>
                <c:pt idx="6">
                  <c:v>Regimento Interno da Camara</c:v>
                </c:pt>
                <c:pt idx="7">
                  <c:v>total </c:v>
                </c:pt>
              </c:strCache>
            </c:strRef>
          </c:cat>
          <c:val>
            <c:numRef>
              <c:f>'2018'!$D$17:$D$24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C-4AE3-955C-B8DCA4835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3620144"/>
        <c:axId val="1260759632"/>
      </c:barChart>
      <c:catAx>
        <c:axId val="97362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759632"/>
        <c:crosses val="autoZero"/>
        <c:auto val="1"/>
        <c:lblAlgn val="ctr"/>
        <c:lblOffset val="100"/>
        <c:noMultiLvlLbl val="0"/>
      </c:catAx>
      <c:valAx>
        <c:axId val="1260759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362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'2019'!$C$20:$C$38</c15:sqref>
                  </c15:fullRef>
                </c:ext>
              </c:extLst>
              <c:f>('2019'!$C$20,'2019'!$C$22:$C$23,'2019'!$C$27:$C$28,'2019'!$C$30,'2019'!$C$36,'2019'!$C$38)</c:f>
              <c:strCache>
                <c:ptCount val="8"/>
                <c:pt idx="0">
                  <c:v>Administração Pública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Frente parlamentar</c:v>
                </c:pt>
                <c:pt idx="4">
                  <c:v>Habitação e Urbanismo</c:v>
                </c:pt>
                <c:pt idx="5">
                  <c:v>Meio ambiente , </c:v>
                </c:pt>
                <c:pt idx="6">
                  <c:v>Transparencia</c:v>
                </c:pt>
                <c:pt idx="7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'2019'!$D$20:$D$38</c15:sqref>
                  </c15:fullRef>
                </c:ext>
              </c:extLst>
              <c:f>('2019'!$D$20,'2019'!$D$22:$D$23,'2019'!$D$27:$D$28,'2019'!$D$30,'2019'!$D$36,'2019'!$D$38)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4-4B4F-A157-801ABBE5F2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0736831"/>
        <c:axId val="590456879"/>
      </c:barChart>
      <c:catAx>
        <c:axId val="6107368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0456879"/>
        <c:crosses val="autoZero"/>
        <c:auto val="1"/>
        <c:lblAlgn val="ctr"/>
        <c:lblOffset val="100"/>
        <c:noMultiLvlLbl val="0"/>
      </c:catAx>
      <c:valAx>
        <c:axId val="590456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36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	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2</c:v>
                </c:pt>
                <c:pt idx="7">
                  <c:v>1</c:v>
                </c:pt>
                <c:pt idx="13">
                  <c:v>1</c:v>
                </c:pt>
                <c:pt idx="14">
                  <c:v>1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D-4E3D-9DE2-8F27D33321DF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1</c:v>
                </c:pt>
                <c:pt idx="3">
                  <c:v>2</c:v>
                </c:pt>
                <c:pt idx="5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3">
                  <c:v>1</c:v>
                </c:pt>
                <c:pt idx="1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D-4E3D-9DE2-8F27D33321DF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0">
                  <c:v>1</c:v>
                </c:pt>
                <c:pt idx="2">
                  <c:v>3</c:v>
                </c:pt>
                <c:pt idx="3">
                  <c:v>4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6">
                  <c:v>1</c:v>
                </c:pt>
                <c:pt idx="1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D-4E3D-9DE2-8F27D33321DF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6D-4E3D-9DE2-8F27D3332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2733728"/>
        <c:axId val="1285368512"/>
      </c:barChart>
      <c:catAx>
        <c:axId val="1182733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368512"/>
        <c:crosses val="autoZero"/>
        <c:auto val="1"/>
        <c:lblAlgn val="ctr"/>
        <c:lblOffset val="100"/>
        <c:noMultiLvlLbl val="0"/>
      </c:catAx>
      <c:valAx>
        <c:axId val="128536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7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11</xdr:row>
      <xdr:rowOff>433387</xdr:rowOff>
    </xdr:from>
    <xdr:to>
      <xdr:col>12</xdr:col>
      <xdr:colOff>581025</xdr:colOff>
      <xdr:row>25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834715-B5B3-4535-B32A-88A4226E1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15</xdr:row>
      <xdr:rowOff>38099</xdr:rowOff>
    </xdr:from>
    <xdr:to>
      <xdr:col>12</xdr:col>
      <xdr:colOff>209550</xdr:colOff>
      <xdr:row>25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622C52-5851-411C-8C10-8F73FE966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25</xdr:row>
      <xdr:rowOff>23812</xdr:rowOff>
    </xdr:from>
    <xdr:to>
      <xdr:col>12</xdr:col>
      <xdr:colOff>552450</xdr:colOff>
      <xdr:row>39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487097-9755-4D4B-84D5-766947EDD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323850</xdr:rowOff>
    </xdr:from>
    <xdr:to>
      <xdr:col>10</xdr:col>
      <xdr:colOff>0</xdr:colOff>
      <xdr:row>22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A8E646-1D39-4150-9B38-21631CAA1A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23"/>
  <sheetViews>
    <sheetView topLeftCell="A9" workbookViewId="0">
      <selection activeCell="C16" sqref="C16:D23"/>
    </sheetView>
  </sheetViews>
  <sheetFormatPr defaultRowHeight="15"/>
  <cols>
    <col min="1" max="2" width="12.5703125" bestFit="1" customWidth="1"/>
    <col min="3" max="3" width="39.7109375" style="2" customWidth="1"/>
    <col min="4" max="4" width="21.28515625" style="1" customWidth="1"/>
  </cols>
  <sheetData>
    <row r="2" spans="1:4" ht="15.75">
      <c r="A2" s="48" t="s">
        <v>8</v>
      </c>
      <c r="B2" s="48"/>
      <c r="C2" s="48"/>
      <c r="D2" s="48"/>
    </row>
    <row r="4" spans="1:4">
      <c r="A4" s="3" t="s">
        <v>0</v>
      </c>
      <c r="B4" s="3" t="s">
        <v>3</v>
      </c>
      <c r="C4" s="3" t="s">
        <v>1</v>
      </c>
      <c r="D4" s="4" t="s">
        <v>2</v>
      </c>
    </row>
    <row r="5" spans="1:4" ht="45">
      <c r="A5" s="5" t="s">
        <v>9</v>
      </c>
      <c r="B5" s="6">
        <v>42747</v>
      </c>
      <c r="C5" s="7" t="s">
        <v>10</v>
      </c>
      <c r="D5" s="7" t="s">
        <v>11</v>
      </c>
    </row>
    <row r="6" spans="1:4" ht="27">
      <c r="A6" s="5" t="s">
        <v>19</v>
      </c>
      <c r="B6" s="6">
        <v>42991</v>
      </c>
      <c r="C6" s="7" t="s">
        <v>20</v>
      </c>
      <c r="D6" s="7" t="s">
        <v>25</v>
      </c>
    </row>
    <row r="7" spans="1:4" ht="54">
      <c r="A7" s="5" t="s">
        <v>21</v>
      </c>
      <c r="B7" s="6">
        <v>42842</v>
      </c>
      <c r="C7" s="7" t="s">
        <v>22</v>
      </c>
      <c r="D7" s="7" t="s">
        <v>26</v>
      </c>
    </row>
    <row r="8" spans="1:4" ht="36">
      <c r="A8" s="5" t="s">
        <v>4</v>
      </c>
      <c r="B8" s="6">
        <v>42766</v>
      </c>
      <c r="C8" s="7" t="s">
        <v>5</v>
      </c>
      <c r="D8" s="8" t="s">
        <v>23</v>
      </c>
    </row>
    <row r="9" spans="1:4" ht="63">
      <c r="A9" s="5" t="s">
        <v>17</v>
      </c>
      <c r="B9" s="6">
        <v>42774</v>
      </c>
      <c r="C9" s="7" t="s">
        <v>18</v>
      </c>
      <c r="D9" s="7" t="s">
        <v>23</v>
      </c>
    </row>
    <row r="10" spans="1:4" ht="63">
      <c r="A10" s="5" t="s">
        <v>15</v>
      </c>
      <c r="B10" s="6">
        <v>43026</v>
      </c>
      <c r="C10" s="7" t="s">
        <v>16</v>
      </c>
      <c r="D10" s="7" t="s">
        <v>24</v>
      </c>
    </row>
    <row r="11" spans="1:4" ht="18">
      <c r="A11" s="5" t="s">
        <v>12</v>
      </c>
      <c r="B11" s="6">
        <v>42767</v>
      </c>
      <c r="C11" s="7" t="s">
        <v>13</v>
      </c>
      <c r="D11" s="7" t="s">
        <v>14</v>
      </c>
    </row>
    <row r="12" spans="1:4" ht="54">
      <c r="A12" s="5" t="s">
        <v>6</v>
      </c>
      <c r="B12" s="6">
        <v>42948</v>
      </c>
      <c r="C12" s="7" t="s">
        <v>7</v>
      </c>
      <c r="D12" s="7" t="s">
        <v>27</v>
      </c>
    </row>
    <row r="15" spans="1:4">
      <c r="C15" s="9" t="s">
        <v>106</v>
      </c>
      <c r="D15" s="11"/>
    </row>
    <row r="16" spans="1:4">
      <c r="C16" s="9" t="s">
        <v>11</v>
      </c>
      <c r="D16" s="11">
        <v>1</v>
      </c>
    </row>
    <row r="17" spans="3:4">
      <c r="C17" s="9" t="s">
        <v>48</v>
      </c>
      <c r="D17" s="11">
        <v>1</v>
      </c>
    </row>
    <row r="18" spans="3:4">
      <c r="C18" s="9" t="s">
        <v>107</v>
      </c>
      <c r="D18" s="11">
        <v>1</v>
      </c>
    </row>
    <row r="19" spans="3:4">
      <c r="C19" s="9" t="s">
        <v>54</v>
      </c>
      <c r="D19" s="11">
        <v>2</v>
      </c>
    </row>
    <row r="20" spans="3:4">
      <c r="C20" s="9" t="s">
        <v>83</v>
      </c>
      <c r="D20" s="11">
        <v>1</v>
      </c>
    </row>
    <row r="21" spans="3:4">
      <c r="C21" s="9" t="s">
        <v>57</v>
      </c>
      <c r="D21" s="11">
        <v>1</v>
      </c>
    </row>
    <row r="22" spans="3:4">
      <c r="C22" s="9" t="s">
        <v>27</v>
      </c>
      <c r="D22" s="11">
        <v>1</v>
      </c>
    </row>
    <row r="23" spans="3:4">
      <c r="C23" s="9" t="s">
        <v>105</v>
      </c>
      <c r="D23" s="11">
        <f>SUM(D16:D22)</f>
        <v>8</v>
      </c>
    </row>
  </sheetData>
  <sortState xmlns:xlrd2="http://schemas.microsoft.com/office/spreadsheetml/2017/richdata2" ref="A5:D12">
    <sortCondition ref="D5:D12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E0B7-A7A7-413B-87D8-FF7C56D4405B}">
  <dimension ref="A2:D24"/>
  <sheetViews>
    <sheetView topLeftCell="A9" workbookViewId="0">
      <selection activeCell="C17" sqref="C17:D24"/>
    </sheetView>
  </sheetViews>
  <sheetFormatPr defaultRowHeight="15"/>
  <cols>
    <col min="1" max="1" width="15.85546875" customWidth="1"/>
    <col min="3" max="3" width="26.85546875" customWidth="1"/>
    <col min="4" max="4" width="19.85546875" customWidth="1"/>
  </cols>
  <sheetData>
    <row r="2" spans="1:4" ht="15.75">
      <c r="A2" s="48" t="s">
        <v>58</v>
      </c>
      <c r="B2" s="48"/>
      <c r="C2" s="48"/>
      <c r="D2" s="48"/>
    </row>
    <row r="3" spans="1:4">
      <c r="A3" s="9"/>
      <c r="B3" s="10"/>
      <c r="C3" s="9"/>
      <c r="D3" s="11"/>
    </row>
    <row r="4" spans="1:4" ht="15.75">
      <c r="A4" s="12" t="s">
        <v>0</v>
      </c>
      <c r="B4" s="13" t="s">
        <v>3</v>
      </c>
      <c r="C4" s="12" t="s">
        <v>1</v>
      </c>
      <c r="D4" s="14" t="s">
        <v>2</v>
      </c>
    </row>
    <row r="5" spans="1:4" ht="73.5">
      <c r="A5" s="15" t="s">
        <v>28</v>
      </c>
      <c r="B5" s="16">
        <v>43140</v>
      </c>
      <c r="C5" s="17" t="s">
        <v>29</v>
      </c>
      <c r="D5" s="17" t="s">
        <v>30</v>
      </c>
    </row>
    <row r="6" spans="1:4" ht="91.5">
      <c r="A6" s="15" t="s">
        <v>31</v>
      </c>
      <c r="B6" s="16">
        <v>43165</v>
      </c>
      <c r="C6" s="17" t="s">
        <v>32</v>
      </c>
      <c r="D6" s="17" t="s">
        <v>33</v>
      </c>
    </row>
    <row r="7" spans="1:4" ht="55.5">
      <c r="A7" s="15" t="s">
        <v>34</v>
      </c>
      <c r="B7" s="16">
        <v>43172</v>
      </c>
      <c r="C7" s="17" t="s">
        <v>35</v>
      </c>
      <c r="D7" s="17" t="s">
        <v>36</v>
      </c>
    </row>
    <row r="8" spans="1:4" ht="136.5">
      <c r="A8" s="15" t="s">
        <v>37</v>
      </c>
      <c r="B8" s="16">
        <v>43201</v>
      </c>
      <c r="C8" s="17" t="s">
        <v>38</v>
      </c>
      <c r="D8" s="17" t="s">
        <v>39</v>
      </c>
    </row>
    <row r="9" spans="1:4" ht="91.5">
      <c r="A9" s="15" t="s">
        <v>40</v>
      </c>
      <c r="B9" s="16">
        <v>43235</v>
      </c>
      <c r="C9" s="17" t="s">
        <v>41</v>
      </c>
      <c r="D9" s="17" t="s">
        <v>42</v>
      </c>
    </row>
    <row r="10" spans="1:4" ht="91.5">
      <c r="A10" s="15" t="s">
        <v>43</v>
      </c>
      <c r="B10" s="16">
        <v>43314</v>
      </c>
      <c r="C10" s="17" t="s">
        <v>44</v>
      </c>
      <c r="D10" s="17" t="s">
        <v>45</v>
      </c>
    </row>
    <row r="11" spans="1:4" ht="37.5">
      <c r="A11" s="15" t="s">
        <v>46</v>
      </c>
      <c r="B11" s="16">
        <v>43320</v>
      </c>
      <c r="C11" s="17" t="s">
        <v>47</v>
      </c>
      <c r="D11" s="17" t="s">
        <v>48</v>
      </c>
    </row>
    <row r="12" spans="1:4" ht="127.5">
      <c r="A12" s="15" t="s">
        <v>49</v>
      </c>
      <c r="B12" s="16">
        <v>43357</v>
      </c>
      <c r="C12" s="17" t="s">
        <v>50</v>
      </c>
      <c r="D12" s="17" t="s">
        <v>45</v>
      </c>
    </row>
    <row r="13" spans="1:4" ht="28.5">
      <c r="A13" s="15" t="s">
        <v>51</v>
      </c>
      <c r="B13" s="16">
        <v>43411</v>
      </c>
      <c r="C13" s="17" t="s">
        <v>52</v>
      </c>
      <c r="D13" s="17" t="s">
        <v>30</v>
      </c>
    </row>
    <row r="14" spans="1:4">
      <c r="A14" s="18"/>
      <c r="B14" s="19"/>
      <c r="C14" s="20"/>
      <c r="D14" s="21"/>
    </row>
    <row r="15" spans="1:4">
      <c r="A15" s="9"/>
      <c r="B15" s="10"/>
      <c r="C15" s="9"/>
      <c r="D15" s="11"/>
    </row>
    <row r="16" spans="1:4">
      <c r="A16" s="9"/>
      <c r="B16" s="10"/>
      <c r="C16" s="9" t="s">
        <v>53</v>
      </c>
      <c r="D16" s="11"/>
    </row>
    <row r="17" spans="1:4">
      <c r="A17" s="9"/>
      <c r="B17" s="10"/>
      <c r="C17" s="9" t="s">
        <v>48</v>
      </c>
      <c r="D17" s="11">
        <v>1</v>
      </c>
    </row>
    <row r="18" spans="1:4">
      <c r="A18" s="9"/>
      <c r="B18" s="10"/>
      <c r="C18" s="9" t="s">
        <v>30</v>
      </c>
      <c r="D18" s="11">
        <v>2</v>
      </c>
    </row>
    <row r="19" spans="1:4">
      <c r="A19" s="9"/>
      <c r="B19" s="10"/>
      <c r="C19" s="9" t="s">
        <v>54</v>
      </c>
      <c r="D19" s="11">
        <v>1</v>
      </c>
    </row>
    <row r="20" spans="1:4">
      <c r="A20" s="9"/>
      <c r="B20" s="10"/>
      <c r="C20" s="9" t="s">
        <v>45</v>
      </c>
      <c r="D20" s="11">
        <v>2</v>
      </c>
    </row>
    <row r="21" spans="1:4">
      <c r="A21" s="9"/>
      <c r="B21" s="10"/>
      <c r="C21" s="9" t="s">
        <v>55</v>
      </c>
      <c r="D21" s="11">
        <v>1</v>
      </c>
    </row>
    <row r="22" spans="1:4">
      <c r="A22" s="9"/>
      <c r="B22" s="10"/>
      <c r="C22" s="9" t="s">
        <v>56</v>
      </c>
      <c r="D22" s="11">
        <v>1</v>
      </c>
    </row>
    <row r="23" spans="1:4">
      <c r="A23" s="9"/>
      <c r="B23" s="10"/>
      <c r="C23" s="9" t="s">
        <v>57</v>
      </c>
      <c r="D23" s="11">
        <v>1</v>
      </c>
    </row>
    <row r="24" spans="1:4">
      <c r="A24" s="9"/>
      <c r="B24" s="10"/>
      <c r="C24" s="9" t="s">
        <v>105</v>
      </c>
      <c r="D24" s="11">
        <f>SUM(D17:D23)</f>
        <v>9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095B-8709-496B-B440-ADF58F8E21C8}">
  <dimension ref="A1:D38"/>
  <sheetViews>
    <sheetView topLeftCell="A16" workbookViewId="0">
      <selection activeCell="C20" sqref="C20:D38"/>
    </sheetView>
  </sheetViews>
  <sheetFormatPr defaultRowHeight="15"/>
  <cols>
    <col min="1" max="1" width="19.7109375" customWidth="1"/>
    <col min="2" max="2" width="20.140625" customWidth="1"/>
    <col min="3" max="3" width="25.7109375" customWidth="1"/>
    <col min="4" max="4" width="18.42578125" customWidth="1"/>
  </cols>
  <sheetData>
    <row r="1" spans="1:4" ht="15.75">
      <c r="A1" s="48" t="s">
        <v>59</v>
      </c>
      <c r="B1" s="48"/>
      <c r="C1" s="48"/>
      <c r="D1" s="48"/>
    </row>
    <row r="2" spans="1:4">
      <c r="A2" s="9"/>
      <c r="B2" s="10"/>
      <c r="C2" s="9"/>
      <c r="D2" s="11"/>
    </row>
    <row r="3" spans="1:4" ht="16.5" thickBot="1">
      <c r="A3" s="12" t="s">
        <v>3</v>
      </c>
      <c r="B3" s="13" t="s">
        <v>0</v>
      </c>
      <c r="C3" s="12" t="s">
        <v>1</v>
      </c>
      <c r="D3" s="14" t="s">
        <v>2</v>
      </c>
    </row>
    <row r="4" spans="1:4" ht="90.75" thickBot="1">
      <c r="A4" s="29">
        <v>43678</v>
      </c>
      <c r="B4" s="30" t="s">
        <v>94</v>
      </c>
      <c r="C4" s="28" t="s">
        <v>95</v>
      </c>
      <c r="D4" s="35" t="s">
        <v>63</v>
      </c>
    </row>
    <row r="5" spans="1:4" ht="36.75" thickBot="1">
      <c r="A5" s="29">
        <v>43508</v>
      </c>
      <c r="B5" s="31" t="s">
        <v>76</v>
      </c>
      <c r="C5" s="32" t="s">
        <v>77</v>
      </c>
      <c r="D5" s="36" t="s">
        <v>48</v>
      </c>
    </row>
    <row r="6" spans="1:4" ht="36.75" thickBot="1">
      <c r="A6" s="29">
        <v>43775</v>
      </c>
      <c r="B6" s="31" t="s">
        <v>86</v>
      </c>
      <c r="C6" s="32" t="s">
        <v>87</v>
      </c>
      <c r="D6" s="36" t="s">
        <v>48</v>
      </c>
    </row>
    <row r="7" spans="1:4" ht="45.75" thickBot="1">
      <c r="A7" s="29">
        <v>43803</v>
      </c>
      <c r="B7" s="31" t="s">
        <v>88</v>
      </c>
      <c r="C7" s="32" t="s">
        <v>89</v>
      </c>
      <c r="D7" s="36" t="s">
        <v>48</v>
      </c>
    </row>
    <row r="8" spans="1:4" ht="81.75" thickBot="1">
      <c r="A8" s="29">
        <v>43710</v>
      </c>
      <c r="B8" s="30" t="s">
        <v>98</v>
      </c>
      <c r="C8" s="28" t="s">
        <v>99</v>
      </c>
      <c r="D8" s="33" t="s">
        <v>48</v>
      </c>
    </row>
    <row r="9" spans="1:4" ht="54.75" thickBot="1">
      <c r="A9" s="29">
        <v>43538</v>
      </c>
      <c r="B9" s="31" t="s">
        <v>90</v>
      </c>
      <c r="C9" s="32" t="s">
        <v>91</v>
      </c>
      <c r="D9" s="35" t="s">
        <v>30</v>
      </c>
    </row>
    <row r="10" spans="1:4" ht="63.75" thickBot="1">
      <c r="A10" s="29">
        <v>43691</v>
      </c>
      <c r="B10" s="30" t="s">
        <v>96</v>
      </c>
      <c r="C10" s="28" t="s">
        <v>97</v>
      </c>
      <c r="D10" s="34" t="s">
        <v>30</v>
      </c>
    </row>
    <row r="11" spans="1:4" ht="45.75" thickBot="1">
      <c r="A11" s="29">
        <v>43719</v>
      </c>
      <c r="B11" s="30" t="s">
        <v>100</v>
      </c>
      <c r="C11" s="28" t="s">
        <v>101</v>
      </c>
      <c r="D11" s="34" t="s">
        <v>30</v>
      </c>
    </row>
    <row r="12" spans="1:4" ht="45.75" thickBot="1">
      <c r="A12" s="29">
        <v>43794</v>
      </c>
      <c r="B12" s="30" t="s">
        <v>102</v>
      </c>
      <c r="C12" s="28" t="s">
        <v>103</v>
      </c>
      <c r="D12" s="34" t="s">
        <v>30</v>
      </c>
    </row>
    <row r="13" spans="1:4" ht="36.75" thickBot="1">
      <c r="A13" s="29">
        <v>43516</v>
      </c>
      <c r="B13" s="31" t="s">
        <v>81</v>
      </c>
      <c r="C13" s="32" t="s">
        <v>82</v>
      </c>
      <c r="D13" s="34" t="s">
        <v>83</v>
      </c>
    </row>
    <row r="14" spans="1:4" ht="81.75" thickBot="1">
      <c r="A14" s="29">
        <v>43676</v>
      </c>
      <c r="B14" s="31" t="s">
        <v>92</v>
      </c>
      <c r="C14" s="32" t="s">
        <v>93</v>
      </c>
      <c r="D14" s="35" t="s">
        <v>45</v>
      </c>
    </row>
    <row r="15" spans="1:4" ht="36.75" thickBot="1">
      <c r="A15" s="29">
        <v>43522</v>
      </c>
      <c r="B15" s="31" t="s">
        <v>84</v>
      </c>
      <c r="C15" s="32" t="s">
        <v>85</v>
      </c>
      <c r="D15" s="34" t="s">
        <v>36</v>
      </c>
    </row>
    <row r="16" spans="1:4" ht="72.75" thickBot="1">
      <c r="A16" s="29">
        <v>43629</v>
      </c>
      <c r="B16" s="31" t="s">
        <v>78</v>
      </c>
      <c r="C16" s="32" t="s">
        <v>79</v>
      </c>
      <c r="D16" s="34" t="s">
        <v>80</v>
      </c>
    </row>
    <row r="17" spans="1:4">
      <c r="A17" s="22"/>
      <c r="B17" s="22"/>
      <c r="C17" s="22"/>
      <c r="D17" s="22"/>
    </row>
    <row r="18" spans="1:4" ht="15.75" thickBot="1"/>
    <row r="19" spans="1:4" ht="15.75" thickBot="1">
      <c r="C19" s="23" t="s">
        <v>61</v>
      </c>
      <c r="D19" s="37" t="s">
        <v>62</v>
      </c>
    </row>
    <row r="20" spans="1:4" ht="15.75" thickBot="1">
      <c r="C20" s="24" t="s">
        <v>63</v>
      </c>
      <c r="D20" s="38">
        <v>1</v>
      </c>
    </row>
    <row r="21" spans="1:4" ht="15.75" thickBot="1">
      <c r="C21" s="26" t="s">
        <v>64</v>
      </c>
      <c r="D21" s="38"/>
    </row>
    <row r="22" spans="1:4" ht="30.75" thickBot="1">
      <c r="C22" s="26" t="s">
        <v>48</v>
      </c>
      <c r="D22" s="38">
        <v>3</v>
      </c>
    </row>
    <row r="23" spans="1:4" ht="30.75" thickBot="1">
      <c r="C23" s="26" t="s">
        <v>30</v>
      </c>
      <c r="D23" s="38">
        <v>4</v>
      </c>
    </row>
    <row r="24" spans="1:4" ht="30.75" thickBot="1">
      <c r="C24" s="24" t="s">
        <v>26</v>
      </c>
      <c r="D24" s="38"/>
    </row>
    <row r="25" spans="1:4" ht="15.75" thickBot="1">
      <c r="C25" s="24" t="s">
        <v>23</v>
      </c>
      <c r="D25" s="38"/>
    </row>
    <row r="26" spans="1:4" ht="15.75" thickBot="1">
      <c r="C26" s="26" t="s">
        <v>65</v>
      </c>
      <c r="D26" s="38"/>
    </row>
    <row r="27" spans="1:4" ht="15.75" thickBot="1">
      <c r="C27" s="24" t="s">
        <v>66</v>
      </c>
      <c r="D27" s="38">
        <v>1</v>
      </c>
    </row>
    <row r="28" spans="1:4" ht="15.75" thickBot="1">
      <c r="C28" s="24" t="s">
        <v>45</v>
      </c>
      <c r="D28" s="38">
        <v>1</v>
      </c>
    </row>
    <row r="29" spans="1:4" ht="15.75" thickBot="1">
      <c r="C29" s="24" t="s">
        <v>67</v>
      </c>
      <c r="D29" s="38"/>
    </row>
    <row r="30" spans="1:4" ht="15.75" thickBot="1">
      <c r="C30" s="27" t="s">
        <v>68</v>
      </c>
      <c r="D30" s="38">
        <v>1</v>
      </c>
    </row>
    <row r="31" spans="1:4" ht="15.75" thickBot="1">
      <c r="C31" s="24" t="s">
        <v>69</v>
      </c>
      <c r="D31" s="38"/>
    </row>
    <row r="32" spans="1:4" ht="15.75" thickBot="1">
      <c r="C32" s="26" t="s">
        <v>70</v>
      </c>
      <c r="D32" s="38"/>
    </row>
    <row r="33" spans="3:4" ht="30.75" thickBot="1">
      <c r="C33" s="24" t="s">
        <v>71</v>
      </c>
      <c r="D33" s="38"/>
    </row>
    <row r="34" spans="3:4" ht="15.75" thickBot="1">
      <c r="C34" s="26" t="s">
        <v>72</v>
      </c>
      <c r="D34" s="38"/>
    </row>
    <row r="35" spans="3:4" ht="15.75" thickBot="1">
      <c r="C35" s="24" t="s">
        <v>73</v>
      </c>
      <c r="D35" s="38"/>
    </row>
    <row r="36" spans="3:4" ht="15.75" thickBot="1">
      <c r="C36" s="24" t="s">
        <v>74</v>
      </c>
      <c r="D36" s="38">
        <v>1</v>
      </c>
    </row>
    <row r="37" spans="3:4" ht="15.75" thickBot="1">
      <c r="C37" s="24" t="s">
        <v>75</v>
      </c>
      <c r="D37" s="38"/>
    </row>
    <row r="38" spans="3:4">
      <c r="C38" s="40" t="s">
        <v>104</v>
      </c>
      <c r="D38" s="39">
        <f>SUM(D20:D37)</f>
        <v>12</v>
      </c>
    </row>
  </sheetData>
  <sortState xmlns:xlrd2="http://schemas.microsoft.com/office/spreadsheetml/2017/richdata2" ref="A4:D16">
    <sortCondition ref="D4:D16"/>
  </sortState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41EB-9A30-48D2-8212-663E2B304479}">
  <dimension ref="A1:D55"/>
  <sheetViews>
    <sheetView topLeftCell="A11" workbookViewId="0">
      <selection activeCell="C37" sqref="C37:D55"/>
    </sheetView>
  </sheetViews>
  <sheetFormatPr defaultRowHeight="15"/>
  <cols>
    <col min="1" max="1" width="18" customWidth="1"/>
    <col min="2" max="2" width="12.28515625" customWidth="1"/>
    <col min="3" max="3" width="27.7109375" customWidth="1"/>
    <col min="4" max="4" width="25.42578125" customWidth="1"/>
  </cols>
  <sheetData>
    <row r="1" spans="1:4" ht="15.75">
      <c r="A1" s="48" t="s">
        <v>60</v>
      </c>
      <c r="B1" s="48"/>
      <c r="C1" s="48"/>
      <c r="D1" s="48"/>
    </row>
    <row r="2" spans="1:4">
      <c r="A2" s="9"/>
      <c r="B2" s="10"/>
      <c r="C2" s="9"/>
      <c r="D2" s="11"/>
    </row>
    <row r="3" spans="1:4" ht="15.75">
      <c r="A3" s="12" t="s">
        <v>0</v>
      </c>
      <c r="B3" s="13" t="s">
        <v>3</v>
      </c>
      <c r="C3" s="12" t="s">
        <v>1</v>
      </c>
      <c r="D3" s="14" t="s">
        <v>2</v>
      </c>
    </row>
    <row r="4" spans="1:4">
      <c r="A4" s="22"/>
      <c r="B4" s="22"/>
      <c r="C4" s="22"/>
      <c r="D4" s="22"/>
    </row>
    <row r="5" spans="1:4">
      <c r="A5" s="22"/>
      <c r="B5" s="22"/>
      <c r="C5" s="22"/>
      <c r="D5" s="22"/>
    </row>
    <row r="6" spans="1:4">
      <c r="A6" s="22"/>
      <c r="B6" s="22"/>
      <c r="C6" s="22"/>
      <c r="D6" s="22"/>
    </row>
    <row r="7" spans="1:4">
      <c r="A7" s="22"/>
      <c r="B7" s="22"/>
      <c r="C7" s="22"/>
      <c r="D7" s="22"/>
    </row>
    <row r="8" spans="1:4">
      <c r="A8" s="22"/>
      <c r="B8" s="22"/>
      <c r="C8" s="22"/>
      <c r="D8" s="22"/>
    </row>
    <row r="9" spans="1:4">
      <c r="A9" s="22"/>
      <c r="B9" s="22"/>
      <c r="C9" s="22"/>
      <c r="D9" s="22"/>
    </row>
    <row r="10" spans="1:4">
      <c r="A10" s="22"/>
      <c r="B10" s="22"/>
      <c r="C10" s="22"/>
      <c r="D10" s="22"/>
    </row>
    <row r="11" spans="1:4">
      <c r="A11" s="22"/>
      <c r="B11" s="22"/>
      <c r="C11" s="22"/>
      <c r="D11" s="22"/>
    </row>
    <row r="12" spans="1:4">
      <c r="A12" s="22"/>
      <c r="B12" s="22"/>
      <c r="C12" s="22"/>
      <c r="D12" s="22"/>
    </row>
    <row r="13" spans="1:4">
      <c r="A13" s="22"/>
      <c r="B13" s="22"/>
      <c r="C13" s="22"/>
      <c r="D13" s="22"/>
    </row>
    <row r="14" spans="1:4">
      <c r="A14" s="22"/>
      <c r="B14" s="22"/>
      <c r="C14" s="22"/>
      <c r="D14" s="22"/>
    </row>
    <row r="15" spans="1:4">
      <c r="A15" s="22"/>
      <c r="B15" s="22"/>
      <c r="C15" s="22"/>
      <c r="D15" s="22"/>
    </row>
    <row r="16" spans="1:4">
      <c r="A16" s="22"/>
      <c r="B16" s="22"/>
      <c r="C16" s="22"/>
      <c r="D16" s="22"/>
    </row>
    <row r="17" spans="1:4">
      <c r="A17" s="22"/>
      <c r="B17" s="22"/>
      <c r="C17" s="22"/>
      <c r="D17" s="22"/>
    </row>
    <row r="18" spans="1:4">
      <c r="A18" s="22"/>
      <c r="B18" s="22"/>
      <c r="C18" s="22"/>
      <c r="D18" s="22"/>
    </row>
    <row r="19" spans="1:4">
      <c r="A19" s="22"/>
      <c r="B19" s="22"/>
      <c r="C19" s="22"/>
      <c r="D19" s="22"/>
    </row>
    <row r="20" spans="1:4">
      <c r="A20" s="22"/>
      <c r="B20" s="22"/>
      <c r="C20" s="22"/>
      <c r="D20" s="22"/>
    </row>
    <row r="21" spans="1:4">
      <c r="A21" s="22"/>
      <c r="B21" s="22"/>
      <c r="C21" s="22"/>
      <c r="D21" s="22"/>
    </row>
    <row r="22" spans="1:4">
      <c r="A22" s="22"/>
      <c r="B22" s="22"/>
      <c r="C22" s="22"/>
      <c r="D22" s="22"/>
    </row>
    <row r="23" spans="1:4">
      <c r="A23" s="22"/>
      <c r="B23" s="22"/>
      <c r="C23" s="22"/>
      <c r="D23" s="22"/>
    </row>
    <row r="24" spans="1:4">
      <c r="A24" s="22"/>
      <c r="B24" s="22"/>
      <c r="C24" s="22"/>
      <c r="D24" s="22"/>
    </row>
    <row r="25" spans="1:4">
      <c r="A25" s="22"/>
      <c r="B25" s="22"/>
      <c r="C25" s="22"/>
      <c r="D25" s="22"/>
    </row>
    <row r="26" spans="1:4">
      <c r="A26" s="22"/>
      <c r="B26" s="22"/>
      <c r="C26" s="22"/>
      <c r="D26" s="22"/>
    </row>
    <row r="27" spans="1:4">
      <c r="A27" s="22"/>
      <c r="B27" s="22"/>
      <c r="C27" s="22"/>
      <c r="D27" s="22"/>
    </row>
    <row r="28" spans="1:4">
      <c r="A28" s="22"/>
      <c r="B28" s="22"/>
      <c r="C28" s="22"/>
      <c r="D28" s="22"/>
    </row>
    <row r="29" spans="1:4">
      <c r="A29" s="22"/>
      <c r="B29" s="22"/>
      <c r="C29" s="22"/>
      <c r="D29" s="22"/>
    </row>
    <row r="30" spans="1:4">
      <c r="A30" s="22"/>
      <c r="B30" s="22"/>
      <c r="C30" s="22"/>
      <c r="D30" s="22"/>
    </row>
    <row r="31" spans="1:4">
      <c r="A31" s="22"/>
      <c r="B31" s="22"/>
      <c r="C31" s="22"/>
      <c r="D31" s="22"/>
    </row>
    <row r="32" spans="1:4">
      <c r="A32" s="22"/>
      <c r="B32" s="22"/>
      <c r="C32" s="22"/>
      <c r="D32" s="22"/>
    </row>
    <row r="33" spans="1:4">
      <c r="A33" s="22"/>
      <c r="B33" s="22"/>
      <c r="C33" s="22"/>
      <c r="D33" s="22"/>
    </row>
    <row r="34" spans="1:4">
      <c r="A34" s="22"/>
      <c r="B34" s="22"/>
      <c r="C34" s="22"/>
      <c r="D34" s="22"/>
    </row>
    <row r="35" spans="1:4">
      <c r="A35" s="22"/>
      <c r="B35" s="22"/>
      <c r="C35" s="22"/>
      <c r="D35" s="22"/>
    </row>
    <row r="36" spans="1:4" ht="15.75" thickBot="1"/>
    <row r="37" spans="1:4" ht="15.75" thickBot="1">
      <c r="C37" s="23" t="s">
        <v>61</v>
      </c>
      <c r="D37" s="23" t="s">
        <v>62</v>
      </c>
    </row>
    <row r="38" spans="1:4" ht="15.75" thickBot="1">
      <c r="C38" s="24" t="s">
        <v>63</v>
      </c>
      <c r="D38" s="25"/>
    </row>
    <row r="39" spans="1:4" ht="15.75" thickBot="1">
      <c r="C39" s="26" t="s">
        <v>64</v>
      </c>
      <c r="D39" s="25"/>
    </row>
    <row r="40" spans="1:4" ht="15.75" thickBot="1">
      <c r="C40" s="26" t="s">
        <v>30</v>
      </c>
      <c r="D40" s="25"/>
    </row>
    <row r="41" spans="1:4" ht="15.75" thickBot="1">
      <c r="C41" s="24" t="s">
        <v>26</v>
      </c>
      <c r="D41" s="25"/>
    </row>
    <row r="42" spans="1:4" ht="15.75" thickBot="1">
      <c r="C42" s="24" t="s">
        <v>23</v>
      </c>
      <c r="D42" s="25"/>
    </row>
    <row r="43" spans="1:4" ht="15.75" thickBot="1">
      <c r="C43" s="26" t="s">
        <v>65</v>
      </c>
      <c r="D43" s="25"/>
    </row>
    <row r="44" spans="1:4" ht="15.75" thickBot="1">
      <c r="C44" s="24" t="s">
        <v>66</v>
      </c>
      <c r="D44" s="25"/>
    </row>
    <row r="45" spans="1:4" ht="15.75" thickBot="1">
      <c r="C45" s="24" t="s">
        <v>45</v>
      </c>
      <c r="D45" s="25"/>
    </row>
    <row r="46" spans="1:4" ht="30.75" thickBot="1">
      <c r="C46" s="26" t="s">
        <v>48</v>
      </c>
      <c r="D46" s="25"/>
    </row>
    <row r="47" spans="1:4" ht="15.75" thickBot="1">
      <c r="C47" s="24" t="s">
        <v>67</v>
      </c>
      <c r="D47" s="25"/>
    </row>
    <row r="48" spans="1:4" ht="15.75" thickBot="1">
      <c r="C48" s="27" t="s">
        <v>68</v>
      </c>
      <c r="D48" s="25"/>
    </row>
    <row r="49" spans="3:4" ht="15.75" thickBot="1">
      <c r="C49" s="24" t="s">
        <v>69</v>
      </c>
      <c r="D49" s="25"/>
    </row>
    <row r="50" spans="3:4" ht="15.75" thickBot="1">
      <c r="C50" s="26" t="s">
        <v>70</v>
      </c>
      <c r="D50" s="25"/>
    </row>
    <row r="51" spans="3:4" ht="15.75" thickBot="1">
      <c r="C51" s="24" t="s">
        <v>71</v>
      </c>
      <c r="D51" s="25"/>
    </row>
    <row r="52" spans="3:4" ht="15.75" thickBot="1">
      <c r="C52" s="26" t="s">
        <v>72</v>
      </c>
      <c r="D52" s="25"/>
    </row>
    <row r="53" spans="3:4" ht="15.75" thickBot="1">
      <c r="C53" s="24" t="s">
        <v>73</v>
      </c>
      <c r="D53" s="25"/>
    </row>
    <row r="54" spans="3:4" ht="15.75" thickBot="1">
      <c r="C54" s="24" t="s">
        <v>74</v>
      </c>
      <c r="D54" s="25"/>
    </row>
    <row r="55" spans="3:4" ht="15.75" thickBot="1">
      <c r="C55" s="24" t="s">
        <v>75</v>
      </c>
      <c r="D55" s="25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FA7D8-9A7D-4D8F-ADCB-A088440FC66D}">
  <dimension ref="A1:E55"/>
  <sheetViews>
    <sheetView tabSelected="1" topLeftCell="A12" workbookViewId="0">
      <selection activeCell="C27" sqref="C27"/>
    </sheetView>
  </sheetViews>
  <sheetFormatPr defaultRowHeight="15"/>
  <cols>
    <col min="1" max="1" width="21.5703125" customWidth="1"/>
    <col min="2" max="2" width="10.7109375" customWidth="1"/>
    <col min="3" max="4" width="13.5703125" customWidth="1"/>
    <col min="5" max="5" width="12.42578125" customWidth="1"/>
    <col min="7" max="7" width="46.85546875" customWidth="1"/>
  </cols>
  <sheetData>
    <row r="1" spans="1:5">
      <c r="A1" s="49" t="s">
        <v>108</v>
      </c>
      <c r="B1" s="49"/>
      <c r="C1" s="49"/>
      <c r="D1" s="49"/>
      <c r="E1" s="49"/>
    </row>
    <row r="2" spans="1:5" ht="15.75" thickBot="1">
      <c r="A2" s="50" t="s">
        <v>109</v>
      </c>
      <c r="B2" s="50"/>
      <c r="C2" s="50"/>
      <c r="D2" s="50"/>
      <c r="E2" s="50"/>
    </row>
    <row r="3" spans="1:5" ht="15.75" thickBot="1">
      <c r="A3" s="41"/>
      <c r="B3" s="41"/>
      <c r="C3" s="41"/>
      <c r="D3" s="41"/>
      <c r="E3" s="41"/>
    </row>
    <row r="4" spans="1:5" ht="15.75" thickBot="1">
      <c r="A4" s="23"/>
      <c r="B4" s="51" t="s">
        <v>110</v>
      </c>
      <c r="C4" s="52"/>
      <c r="D4" s="52"/>
      <c r="E4" s="53"/>
    </row>
    <row r="5" spans="1:5" ht="15.75" thickBot="1">
      <c r="A5" s="23" t="s">
        <v>111</v>
      </c>
      <c r="B5" s="42">
        <v>2017</v>
      </c>
      <c r="C5" s="42">
        <v>2018</v>
      </c>
      <c r="D5" s="42">
        <v>2019</v>
      </c>
      <c r="E5" s="42" t="s">
        <v>112</v>
      </c>
    </row>
    <row r="6" spans="1:5" ht="30.75" thickBot="1">
      <c r="A6" s="43" t="s">
        <v>63</v>
      </c>
      <c r="B6" s="22"/>
      <c r="C6" s="22"/>
      <c r="D6" s="22">
        <v>1</v>
      </c>
      <c r="E6" s="22">
        <f>SUM(B6:D6)</f>
        <v>1</v>
      </c>
    </row>
    <row r="7" spans="1:5" ht="30.75" thickBot="1">
      <c r="A7" s="44" t="s">
        <v>64</v>
      </c>
      <c r="B7" s="22">
        <v>1</v>
      </c>
      <c r="C7" s="22"/>
      <c r="D7" s="22"/>
      <c r="E7" s="22">
        <f t="shared" ref="E7:E23" si="0">SUM(B7:D7)</f>
        <v>1</v>
      </c>
    </row>
    <row r="8" spans="1:5" ht="60.75" thickBot="1">
      <c r="A8" s="44" t="s">
        <v>48</v>
      </c>
      <c r="B8" s="22">
        <v>1</v>
      </c>
      <c r="C8" s="22">
        <v>1</v>
      </c>
      <c r="D8" s="22">
        <v>3</v>
      </c>
      <c r="E8" s="22">
        <f t="shared" si="0"/>
        <v>5</v>
      </c>
    </row>
    <row r="9" spans="1:5" ht="30.75" thickBot="1">
      <c r="A9" s="44" t="s">
        <v>30</v>
      </c>
      <c r="B9" s="22"/>
      <c r="C9" s="22">
        <v>2</v>
      </c>
      <c r="D9" s="22">
        <v>4</v>
      </c>
      <c r="E9" s="22">
        <f t="shared" si="0"/>
        <v>6</v>
      </c>
    </row>
    <row r="10" spans="1:5" ht="30.75" thickBot="1">
      <c r="A10" s="43" t="s">
        <v>26</v>
      </c>
      <c r="B10" s="22">
        <v>1</v>
      </c>
      <c r="C10" s="22"/>
      <c r="D10" s="22"/>
      <c r="E10" s="22">
        <f t="shared" si="0"/>
        <v>1</v>
      </c>
    </row>
    <row r="11" spans="1:5" ht="30.75" thickBot="1">
      <c r="A11" s="43" t="s">
        <v>23</v>
      </c>
      <c r="B11" s="22">
        <v>2</v>
      </c>
      <c r="C11" s="22">
        <v>1</v>
      </c>
      <c r="D11" s="22"/>
      <c r="E11" s="22">
        <f t="shared" si="0"/>
        <v>3</v>
      </c>
    </row>
    <row r="12" spans="1:5" ht="30.75" thickBot="1">
      <c r="A12" s="44" t="s">
        <v>65</v>
      </c>
      <c r="B12" s="22"/>
      <c r="C12" s="22"/>
      <c r="D12" s="22"/>
      <c r="E12" s="22">
        <f t="shared" si="0"/>
        <v>0</v>
      </c>
    </row>
    <row r="13" spans="1:5" ht="30.75" thickBot="1">
      <c r="A13" s="43" t="s">
        <v>66</v>
      </c>
      <c r="B13" s="22">
        <v>1</v>
      </c>
      <c r="C13" s="22"/>
      <c r="D13" s="22">
        <v>1</v>
      </c>
      <c r="E13" s="22">
        <f t="shared" si="0"/>
        <v>2</v>
      </c>
    </row>
    <row r="14" spans="1:5" ht="30.75" thickBot="1">
      <c r="A14" s="43" t="s">
        <v>45</v>
      </c>
      <c r="B14" s="22"/>
      <c r="C14" s="22">
        <v>2</v>
      </c>
      <c r="D14" s="22">
        <v>1</v>
      </c>
      <c r="E14" s="22">
        <f t="shared" si="0"/>
        <v>3</v>
      </c>
    </row>
    <row r="15" spans="1:5" ht="30.75" thickBot="1">
      <c r="A15" s="43" t="s">
        <v>67</v>
      </c>
      <c r="B15" s="22"/>
      <c r="C15" s="22">
        <v>1</v>
      </c>
      <c r="D15" s="22"/>
      <c r="E15" s="22">
        <f t="shared" si="0"/>
        <v>1</v>
      </c>
    </row>
    <row r="16" spans="1:5" ht="15.75" thickBot="1">
      <c r="A16" s="45" t="s">
        <v>68</v>
      </c>
      <c r="B16" s="22"/>
      <c r="C16" s="22">
        <v>1</v>
      </c>
      <c r="D16" s="22">
        <v>1</v>
      </c>
      <c r="E16" s="22">
        <f t="shared" si="0"/>
        <v>2</v>
      </c>
    </row>
    <row r="17" spans="1:5" ht="15.75" thickBot="1">
      <c r="A17" s="43" t="s">
        <v>69</v>
      </c>
      <c r="B17" s="22"/>
      <c r="C17" s="22"/>
      <c r="D17" s="22"/>
      <c r="E17" s="22">
        <f t="shared" si="0"/>
        <v>0</v>
      </c>
    </row>
    <row r="18" spans="1:5" ht="30.75" thickBot="1">
      <c r="A18" s="44" t="s">
        <v>70</v>
      </c>
      <c r="B18" s="22"/>
      <c r="C18" s="22"/>
      <c r="D18" s="22"/>
      <c r="E18" s="22">
        <f t="shared" si="0"/>
        <v>0</v>
      </c>
    </row>
    <row r="19" spans="1:5" ht="30.75" thickBot="1">
      <c r="A19" s="43" t="s">
        <v>71</v>
      </c>
      <c r="B19" s="22">
        <v>1</v>
      </c>
      <c r="C19" s="22">
        <v>1</v>
      </c>
      <c r="D19" s="22"/>
      <c r="E19" s="22">
        <f t="shared" si="0"/>
        <v>2</v>
      </c>
    </row>
    <row r="20" spans="1:5" ht="15.75" thickBot="1">
      <c r="A20" s="44" t="s">
        <v>72</v>
      </c>
      <c r="B20" s="22">
        <v>1</v>
      </c>
      <c r="C20" s="22"/>
      <c r="D20" s="22"/>
      <c r="E20" s="22">
        <f t="shared" si="0"/>
        <v>1</v>
      </c>
    </row>
    <row r="21" spans="1:5" ht="30.75" thickBot="1">
      <c r="A21" s="43" t="s">
        <v>73</v>
      </c>
      <c r="B21" s="22"/>
      <c r="C21" s="22"/>
      <c r="D21" s="22"/>
      <c r="E21" s="22">
        <f t="shared" si="0"/>
        <v>0</v>
      </c>
    </row>
    <row r="22" spans="1:5" ht="15.75" thickBot="1">
      <c r="A22" s="43" t="s">
        <v>74</v>
      </c>
      <c r="B22" s="22"/>
      <c r="C22" s="22"/>
      <c r="D22" s="22">
        <v>1</v>
      </c>
      <c r="E22" s="22">
        <f t="shared" si="0"/>
        <v>1</v>
      </c>
    </row>
    <row r="23" spans="1:5" ht="15.75" thickBot="1">
      <c r="A23" s="43" t="s">
        <v>75</v>
      </c>
      <c r="B23" s="22"/>
      <c r="C23" s="22"/>
      <c r="D23" s="22"/>
      <c r="E23" s="22">
        <f t="shared" si="0"/>
        <v>0</v>
      </c>
    </row>
    <row r="24" spans="1:5">
      <c r="A24" s="46" t="s">
        <v>113</v>
      </c>
      <c r="B24" s="47">
        <f>SUM(B6:B23)</f>
        <v>8</v>
      </c>
      <c r="C24" s="47">
        <f>SUM(C6:C23)</f>
        <v>9</v>
      </c>
      <c r="D24" s="47">
        <f>SUM(D6:D23)</f>
        <v>12</v>
      </c>
      <c r="E24" s="47">
        <f>SUM(E6:E23)</f>
        <v>29</v>
      </c>
    </row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3">
    <mergeCell ref="A1:E1"/>
    <mergeCell ref="A2:E2"/>
    <mergeCell ref="B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2020-03-19T17:21:58Z</dcterms:modified>
</cp:coreProperties>
</file>