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303DFED6-C20E-4921-9B90-1919AF715D8C}" xr6:coauthVersionLast="45" xr6:coauthVersionMax="45" xr10:uidLastSave="{00000000-0000-0000-0000-000000000000}"/>
  <bookViews>
    <workbookView xWindow="7200" yWindow="4215" windowWidth="21600" windowHeight="11385" activeTab="3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3" l="1"/>
  <c r="B13" i="3"/>
  <c r="B16" i="3"/>
  <c r="B12" i="2"/>
</calcChain>
</file>

<file path=xl/sharedStrings.xml><?xml version="1.0" encoding="utf-8"?>
<sst xmlns="http://schemas.openxmlformats.org/spreadsheetml/2006/main" count="74" uniqueCount="48">
  <si>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</si>
  <si>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</si>
  <si>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</si>
  <si>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</si>
  <si>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</si>
  <si>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</si>
  <si>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</si>
  <si>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Valor</t>
  </si>
  <si>
    <t>Resumo das emendas aprovadas por orgão executor</t>
  </si>
  <si>
    <t>Órgão Executor</t>
  </si>
  <si>
    <t>Resumo de emendas liberadas por órgão Executor</t>
  </si>
  <si>
    <t>xxx</t>
  </si>
  <si>
    <t>xxxxxx</t>
  </si>
  <si>
    <t>Objeto</t>
  </si>
  <si>
    <t>Órgão executor</t>
  </si>
  <si>
    <t>Resumo das emendas liberadas por órgão executor</t>
  </si>
  <si>
    <t>órgão executor</t>
  </si>
  <si>
    <t>Valor total</t>
  </si>
  <si>
    <t>Subprefeituras</t>
  </si>
  <si>
    <t>Emendas liberadas em 2017</t>
  </si>
  <si>
    <t xml:space="preserve">Vereador Amauri Silva </t>
  </si>
  <si>
    <t>Vereador Amauri Silva</t>
  </si>
  <si>
    <t>Realização do projeto/Evento Clama Brasil social, que tem como objetivo realizar eventos culturais com Bandas e Palestras</t>
  </si>
  <si>
    <t>Secretaria Municipal de Cultura</t>
  </si>
  <si>
    <t>Para realização do projeto beleza que tem como objetivo realizar cursos de estetica entre outros.</t>
  </si>
  <si>
    <t>Secretaria Municipal do Trabalho e Empreendedorismo</t>
  </si>
  <si>
    <t>Realização do projeto/ Transpiração, que tem como objetivo realizar eventos culturais com Bandas e Palestras</t>
  </si>
  <si>
    <t>Intervenção, urbanização e melhoria de bairros- Plano de Obras das Subprefeituras</t>
  </si>
  <si>
    <t>Subprefeitura de Guianases</t>
  </si>
  <si>
    <t>Realização do projeto "Jiu-jitsu formando cidadãos" uma iniciativa na modalidade de Jiu Jitsu.</t>
  </si>
  <si>
    <t>Secretaria Municipal de Esporte e Lazer</t>
  </si>
  <si>
    <t>Realização do projeto/Evento Clama Brasil social, que tem como objetivo realizar eventos culturais com Bandas e Palestras e atrações para crianças, do bairro de Cidade Tiradentes.</t>
  </si>
  <si>
    <t>Realização do projeto/Evento Clama Brasil social, que tem como objetivo realizar eventos culturais com Bandas e Palestras e atrações para crianças, do bairro de São Miguel Paulista.</t>
  </si>
  <si>
    <t>Realização do projeto Vivência de Fotografia que tem como objetivo a inclusão de jovens e adolescentes no âmbito do cinema e fotografia. Será realizado no CEU Água Azul, entre os dias 12/11/2018 à 07/12/20.</t>
  </si>
  <si>
    <t>Realização do projeto "É Show", que tem como objetivo realizar eventos culturais com Bandas e Palestras. Será realizado no bairro Ermelino Matarazzo 24/11/2018.</t>
  </si>
  <si>
    <t>Realização do projeto "É Show", que tem como objetivo realizar eventos culturais com Bandas e Palestras. Será realizado no bairro Lejeado no dia 20/11/2018</t>
  </si>
  <si>
    <t>Realização do projeto Vivência de Fotografia que tem como objetivo a inclusão de jovens e adolescentes no âmbito do cinema e fotografia. Será realizado no CEU Lajeado, entre os dias 13/11/2018 à 08/12/20.</t>
  </si>
  <si>
    <t>Intervenção, urbanização e melhoria de bairros - Plano de obras das prefeituras regionais</t>
  </si>
  <si>
    <t>Para realização do projeto "Bjj WARS" uma iniciativa na modalidade de Jiu Jitsu que será realizada no dia 22/11/2018.</t>
  </si>
  <si>
    <t>órgão Executor</t>
  </si>
  <si>
    <t>Emendas liberadas em 2018</t>
  </si>
  <si>
    <t>Secr. Mun. Cultura</t>
  </si>
  <si>
    <t>Secr. Mun. Esporte e Lazer</t>
  </si>
  <si>
    <t>Secr. Mun. Trabalho e Empreendedorismo</t>
  </si>
  <si>
    <t>Total</t>
  </si>
  <si>
    <t>Emendas liberadas em 2019</t>
  </si>
  <si>
    <t>Não teve emendas liberadas em 2017</t>
  </si>
  <si>
    <t>Não teve emendas liberadas em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</si>
</sst>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164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0" fillId="0" borderId="1" xfId="0" applyNumberFormat="1" applyBorder="1"/>
    <xf numFmtId="0" fontId="0" fillId="0" borderId="4" xfId="0" applyFill="1" applyBorder="1"/>
    <xf numFmtId="4" fontId="5" fillId="2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10" fontId="0" fillId="0" borderId="0" xfId="0" applyNumberFormat="1"/>
    <xf numFmtId="9" fontId="0" fillId="0" borderId="0" xfId="0" applyNumberFormat="1"/>
    <xf numFmtId="164" fontId="0" fillId="0" borderId="1" xfId="0" applyNumberFormat="1" applyBorder="1" applyAlignment="1">
      <alignment horizontal="center"/>
    </xf>
    <xf numFmtId="4" fontId="1" fillId="0" borderId="1" xfId="0" applyNumberFormat="1" applyFont="1" applyBorder="1"/>
    <xf numFmtId="1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'2018'!$A$32:$A$36</c:f>
              <c:strCache>
                <c:ptCount val="5"/>
                <c:pt idx="0">
                  <c:v>Secr. Mun. Cultura</c:v>
                </c:pt>
                <c:pt idx="1">
                  <c:v>Secr. Mun. Esporte e Lazer</c:v>
                </c:pt>
                <c:pt idx="2">
                  <c:v>Secr. Mun. Trabalho e Empreendedorismo</c:v>
                </c:pt>
                <c:pt idx="3">
                  <c:v>Subprefeituras</c:v>
                </c:pt>
                <c:pt idx="4">
                  <c:v>Total</c:v>
                </c:pt>
              </c:strCache>
            </c:strRef>
          </c:cat>
          <c:val>
            <c:numRef>
              <c:f>'2018'!$B$32:$B$36</c:f>
              <c:numCache>
                <c:formatCode>#,##0.00</c:formatCode>
                <c:ptCount val="5"/>
                <c:pt idx="0" formatCode="&quot;R$&quot;\ #,##0.00">
                  <c:v>1090000</c:v>
                </c:pt>
                <c:pt idx="1">
                  <c:v>370000</c:v>
                </c:pt>
                <c:pt idx="2">
                  <c:v>70000</c:v>
                </c:pt>
                <c:pt idx="3">
                  <c:v>700000</c:v>
                </c:pt>
                <c:pt idx="4">
                  <c:v>2230000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E-4DCC-85EF-001C7A070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7894271"/>
        <c:axId val="655263695"/>
      </c:barChart>
      <c:catAx>
        <c:axId val="227894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55263695"/>
        <c:crosses val="autoZero"/>
        <c:auto val="1"/>
        <c:lblAlgn val="ctr"/>
        <c:lblOffset val="100"/>
        <c:noMultiLvlLbl val="0"/>
      </c:catAx>
      <c:valAx>
        <c:axId val="655263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789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28</xdr:row>
      <xdr:rowOff>14287</xdr:rowOff>
    </xdr:from>
    <xdr:to>
      <xdr:col>7</xdr:col>
      <xdr:colOff>57150</xdr:colOff>
      <xdr:row>41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179EA4-0B05-4CC9-8D95-01AAD2F38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H9"/>
  <sheetViews>
    <sheetView workbookViewId="0">
      <selection activeCell="D8" sqref="D8:E8"/>
    </sheetView>
  </sheetViews>
  <sheetFormatPr defaultRowHeight="15" x14ac:dyDescent="0.25"/>
  <cols>
    <col min="2" max="2" width="9.140625" style="21"/>
    <col min="3" max="3" width="20" customWidth="1"/>
    <col min="5" max="5" width="14.85546875" customWidth="1"/>
    <col min="7" max="7" width="18.5703125" style="31" customWidth="1"/>
  </cols>
  <sheetData>
    <row r="1" spans="1:8" x14ac:dyDescent="0.25">
      <c r="A1" s="39" t="s">
        <v>20</v>
      </c>
      <c r="B1" s="39"/>
      <c r="C1" s="39"/>
      <c r="D1" s="39"/>
      <c r="E1" s="39"/>
      <c r="F1" s="39"/>
      <c r="G1" s="39"/>
    </row>
    <row r="2" spans="1:8" x14ac:dyDescent="0.25">
      <c r="A2" s="39" t="s">
        <v>0</v>
      </c>
      <c r="B2" s="39"/>
      <c r="C2" s="39"/>
      <c r="D2" s="39"/>
      <c r="E2" s="39"/>
      <c r="F2" s="39"/>
      <c r="G2" s="39"/>
    </row>
    <row r="4" spans="1:8" x14ac:dyDescent="0.25">
      <c r="B4" s="37" t="s">
        <v>1</v>
      </c>
      <c r="C4" s="38"/>
      <c r="D4" s="37" t="s">
        <v>4</v>
      </c>
      <c r="E4" s="38"/>
      <c r="F4" s="37" t="s">
        <v>5</v>
      </c>
      <c r="G4" s="38"/>
    </row>
    <row r="5" spans="1:8" x14ac:dyDescent="0.25">
      <c r="A5" s="11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8" x14ac:dyDescent="0.25">
      <c r="A6" s="5">
        <v>2017</v>
      </c>
      <c r="B6" s="17" t="s">
        <v>11</v>
      </c>
      <c r="C6" s="34" t="s">
        <v>12</v>
      </c>
      <c r="D6" s="36" t="s">
        <v>11</v>
      </c>
      <c r="E6" s="34" t="s">
        <v>12</v>
      </c>
      <c r="F6" s="17"/>
      <c r="G6" s="29"/>
    </row>
    <row r="7" spans="1:8" x14ac:dyDescent="0.25">
      <c r="A7" s="5">
        <v>2018</v>
      </c>
      <c r="B7" s="17" t="s">
        <v>11</v>
      </c>
      <c r="C7" s="34" t="s">
        <v>12</v>
      </c>
      <c r="D7" s="36" t="s">
        <v>11</v>
      </c>
      <c r="E7" s="34" t="s">
        <v>12</v>
      </c>
      <c r="F7" s="17"/>
      <c r="G7" s="30"/>
      <c r="H7" s="32"/>
    </row>
    <row r="8" spans="1:8" x14ac:dyDescent="0.25">
      <c r="A8" s="5">
        <v>2019</v>
      </c>
      <c r="B8" s="17">
        <v>1</v>
      </c>
      <c r="C8" s="34">
        <v>4000000</v>
      </c>
      <c r="D8" s="17">
        <v>1</v>
      </c>
      <c r="E8" s="34">
        <v>4000000</v>
      </c>
      <c r="F8" s="17"/>
      <c r="G8" s="29"/>
      <c r="H8" s="33"/>
    </row>
    <row r="9" spans="1:8" x14ac:dyDescent="0.25">
      <c r="A9" s="18">
        <v>2020</v>
      </c>
      <c r="B9" s="17"/>
      <c r="C9" s="15"/>
      <c r="D9" s="16"/>
      <c r="E9" s="15"/>
      <c r="F9" s="17"/>
      <c r="G9" s="29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H17"/>
  <sheetViews>
    <sheetView workbookViewId="0">
      <selection activeCell="A7" sqref="A7:C7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  <col min="7" max="7" width="13.42578125" customWidth="1"/>
    <col min="8" max="8" width="61.7109375" style="20" customWidth="1"/>
    <col min="9" max="9" width="11.7109375" customWidth="1"/>
  </cols>
  <sheetData>
    <row r="1" spans="1:8" x14ac:dyDescent="0.25">
      <c r="A1" s="39" t="s">
        <v>21</v>
      </c>
      <c r="B1" s="39"/>
      <c r="C1" s="39"/>
    </row>
    <row r="2" spans="1:8" x14ac:dyDescent="0.25">
      <c r="A2" s="39" t="s">
        <v>19</v>
      </c>
      <c r="B2" s="39"/>
      <c r="C2" s="39"/>
    </row>
    <row r="3" spans="1:8" x14ac:dyDescent="0.25">
      <c r="A3" s="10"/>
      <c r="B3" s="10"/>
      <c r="C3" s="10"/>
    </row>
    <row r="4" spans="1:8" x14ac:dyDescent="0.25">
      <c r="A4" s="11" t="s">
        <v>13</v>
      </c>
      <c r="B4" s="11" t="s">
        <v>7</v>
      </c>
      <c r="C4" s="11" t="s">
        <v>14</v>
      </c>
      <c r="H4"/>
    </row>
    <row r="5" spans="1:8" x14ac:dyDescent="0.25">
      <c r="A5" s="8"/>
      <c r="B5" s="28"/>
      <c r="C5" s="8"/>
      <c r="H5"/>
    </row>
    <row r="6" spans="1:8" x14ac:dyDescent="0.25">
      <c r="A6" s="8"/>
      <c r="B6" s="28"/>
      <c r="C6" s="8"/>
      <c r="H6"/>
    </row>
    <row r="7" spans="1:8" x14ac:dyDescent="0.25">
      <c r="A7" s="43" t="s">
        <v>46</v>
      </c>
      <c r="B7" s="44"/>
      <c r="C7" s="45"/>
      <c r="H7"/>
    </row>
    <row r="8" spans="1:8" x14ac:dyDescent="0.25">
      <c r="A8" s="8"/>
      <c r="B8" s="28"/>
      <c r="C8" s="8"/>
      <c r="H8"/>
    </row>
    <row r="9" spans="1:8" x14ac:dyDescent="0.25">
      <c r="A9" s="8"/>
      <c r="B9" s="28"/>
      <c r="C9" s="8"/>
      <c r="H9"/>
    </row>
    <row r="10" spans="1:8" x14ac:dyDescent="0.25">
      <c r="A10" s="8"/>
      <c r="B10" s="9"/>
      <c r="C10" s="8"/>
      <c r="H10"/>
    </row>
    <row r="11" spans="1:8" x14ac:dyDescent="0.25">
      <c r="A11" s="8"/>
      <c r="B11" s="9"/>
      <c r="C11" s="8"/>
      <c r="H11"/>
    </row>
    <row r="12" spans="1:8" x14ac:dyDescent="0.25">
      <c r="B12" s="7">
        <f>SUM(B10:B11)</f>
        <v>0</v>
      </c>
    </row>
    <row r="14" spans="1:8" ht="30" customHeight="1" x14ac:dyDescent="0.25">
      <c r="A14" s="40" t="s">
        <v>15</v>
      </c>
      <c r="B14" s="40"/>
    </row>
    <row r="15" spans="1:8" x14ac:dyDescent="0.25">
      <c r="A15" s="5" t="s">
        <v>16</v>
      </c>
      <c r="B15" s="5" t="s">
        <v>17</v>
      </c>
    </row>
    <row r="16" spans="1:8" x14ac:dyDescent="0.25">
      <c r="A16" s="1"/>
      <c r="B16" s="26"/>
    </row>
    <row r="17" spans="1:2" x14ac:dyDescent="0.25">
      <c r="A17" s="1"/>
      <c r="B17" s="26"/>
    </row>
  </sheetData>
  <sortState xmlns:xlrd2="http://schemas.microsoft.com/office/spreadsheetml/2017/richdata2" ref="A5:C11">
    <sortCondition ref="C5:C11"/>
  </sortState>
  <mergeCells count="4">
    <mergeCell ref="A1:C1"/>
    <mergeCell ref="A2:C2"/>
    <mergeCell ref="A14:B14"/>
    <mergeCell ref="A7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37"/>
  <sheetViews>
    <sheetView topLeftCell="A12" workbookViewId="0">
      <selection activeCell="A32" sqref="A32:B36"/>
    </sheetView>
  </sheetViews>
  <sheetFormatPr defaultRowHeight="15" x14ac:dyDescent="0.25"/>
  <cols>
    <col min="1" max="1" width="43.5703125" customWidth="1"/>
    <col min="2" max="2" width="20.85546875" customWidth="1"/>
    <col min="3" max="3" width="27.140625" customWidth="1"/>
    <col min="4" max="4" width="19.7109375" customWidth="1"/>
  </cols>
  <sheetData>
    <row r="1" spans="1:3" x14ac:dyDescent="0.25">
      <c r="A1" s="39" t="s">
        <v>21</v>
      </c>
      <c r="B1" s="39"/>
      <c r="C1" s="39"/>
    </row>
    <row r="2" spans="1:3" x14ac:dyDescent="0.25">
      <c r="A2" s="39" t="s">
        <v>40</v>
      </c>
      <c r="B2" s="39"/>
      <c r="C2" s="39"/>
    </row>
    <row r="4" spans="1:3" x14ac:dyDescent="0.25">
      <c r="A4" s="5" t="s">
        <v>13</v>
      </c>
      <c r="B4" s="5" t="s">
        <v>7</v>
      </c>
      <c r="C4" s="5" t="s">
        <v>39</v>
      </c>
    </row>
    <row r="5" spans="1:3" ht="45" x14ac:dyDescent="0.25">
      <c r="A5" s="12" t="s">
        <v>22</v>
      </c>
      <c r="B5" s="13">
        <v>180000</v>
      </c>
      <c r="C5" s="12" t="s">
        <v>23</v>
      </c>
    </row>
    <row r="6" spans="1:3" ht="45" x14ac:dyDescent="0.25">
      <c r="A6" s="12" t="s">
        <v>26</v>
      </c>
      <c r="B6" s="13">
        <v>100000</v>
      </c>
      <c r="C6" s="12" t="s">
        <v>23</v>
      </c>
    </row>
    <row r="7" spans="1:3" ht="60" x14ac:dyDescent="0.25">
      <c r="A7" s="12" t="s">
        <v>31</v>
      </c>
      <c r="B7" s="13">
        <v>150000</v>
      </c>
      <c r="C7" s="12" t="s">
        <v>23</v>
      </c>
    </row>
    <row r="8" spans="1:3" ht="60" x14ac:dyDescent="0.25">
      <c r="A8" s="12" t="s">
        <v>32</v>
      </c>
      <c r="B8" s="13">
        <v>150000</v>
      </c>
      <c r="C8" s="12" t="s">
        <v>23</v>
      </c>
    </row>
    <row r="9" spans="1:3" ht="75" x14ac:dyDescent="0.25">
      <c r="A9" s="12" t="s">
        <v>33</v>
      </c>
      <c r="B9" s="13">
        <v>105000</v>
      </c>
      <c r="C9" s="12" t="s">
        <v>23</v>
      </c>
    </row>
    <row r="10" spans="1:3" ht="60" x14ac:dyDescent="0.25">
      <c r="A10" s="12" t="s">
        <v>34</v>
      </c>
      <c r="B10" s="13">
        <v>150000</v>
      </c>
      <c r="C10" s="12" t="s">
        <v>23</v>
      </c>
    </row>
    <row r="11" spans="1:3" ht="60" x14ac:dyDescent="0.25">
      <c r="A11" s="12" t="s">
        <v>35</v>
      </c>
      <c r="B11" s="13">
        <v>150000</v>
      </c>
      <c r="C11" s="12" t="s">
        <v>23</v>
      </c>
    </row>
    <row r="12" spans="1:3" ht="75" x14ac:dyDescent="0.25">
      <c r="A12" s="12" t="s">
        <v>36</v>
      </c>
      <c r="B12" s="13">
        <v>105000</v>
      </c>
      <c r="C12" s="12" t="s">
        <v>23</v>
      </c>
    </row>
    <row r="13" spans="1:3" x14ac:dyDescent="0.25">
      <c r="A13" s="12"/>
      <c r="B13" s="14">
        <f>SUM(B5:B12)</f>
        <v>1090000</v>
      </c>
      <c r="C13" s="12"/>
    </row>
    <row r="14" spans="1:3" ht="45" x14ac:dyDescent="0.25">
      <c r="A14" s="12" t="s">
        <v>29</v>
      </c>
      <c r="B14" s="13">
        <v>200000</v>
      </c>
      <c r="C14" s="12" t="s">
        <v>30</v>
      </c>
    </row>
    <row r="15" spans="1:3" ht="45" x14ac:dyDescent="0.25">
      <c r="A15" s="12" t="s">
        <v>38</v>
      </c>
      <c r="B15" s="13">
        <v>170000</v>
      </c>
      <c r="C15" s="12" t="s">
        <v>30</v>
      </c>
    </row>
    <row r="16" spans="1:3" x14ac:dyDescent="0.25">
      <c r="A16" s="12"/>
      <c r="B16" s="14">
        <f>SUM(B14:B15)</f>
        <v>370000</v>
      </c>
      <c r="C16" s="12"/>
    </row>
    <row r="17" spans="1:3" ht="45" x14ac:dyDescent="0.25">
      <c r="A17" s="12" t="s">
        <v>24</v>
      </c>
      <c r="B17" s="13">
        <v>70000</v>
      </c>
      <c r="C17" s="12" t="s">
        <v>25</v>
      </c>
    </row>
    <row r="18" spans="1:3" x14ac:dyDescent="0.25">
      <c r="A18" s="12"/>
      <c r="B18" s="14">
        <v>70000</v>
      </c>
      <c r="C18" s="12"/>
    </row>
    <row r="19" spans="1:3" ht="30" x14ac:dyDescent="0.25">
      <c r="A19" s="12" t="s">
        <v>27</v>
      </c>
      <c r="B19" s="13">
        <v>200000</v>
      </c>
      <c r="C19" s="12" t="s">
        <v>28</v>
      </c>
    </row>
    <row r="20" spans="1:3" ht="30" x14ac:dyDescent="0.25">
      <c r="A20" s="12" t="s">
        <v>37</v>
      </c>
      <c r="B20" s="13">
        <v>500000</v>
      </c>
      <c r="C20" s="12" t="s">
        <v>28</v>
      </c>
    </row>
    <row r="21" spans="1:3" x14ac:dyDescent="0.25">
      <c r="A21" s="12"/>
      <c r="B21" s="14">
        <v>700000</v>
      </c>
      <c r="C21" s="12"/>
    </row>
    <row r="22" spans="1:3" x14ac:dyDescent="0.25">
      <c r="A22" s="12"/>
      <c r="B22" s="13"/>
      <c r="C22" s="12"/>
    </row>
    <row r="23" spans="1:3" x14ac:dyDescent="0.25">
      <c r="A23" s="12"/>
      <c r="B23" s="13"/>
      <c r="C23" s="12"/>
    </row>
    <row r="24" spans="1:3" x14ac:dyDescent="0.25">
      <c r="A24" s="12"/>
      <c r="B24" s="13"/>
      <c r="C24" s="12"/>
    </row>
    <row r="25" spans="1:3" x14ac:dyDescent="0.25">
      <c r="A25" s="12"/>
      <c r="B25" s="13"/>
      <c r="C25" s="12"/>
    </row>
    <row r="26" spans="1:3" x14ac:dyDescent="0.25">
      <c r="A26" s="12"/>
      <c r="B26" s="13"/>
      <c r="C26" s="12"/>
    </row>
    <row r="27" spans="1:3" x14ac:dyDescent="0.25">
      <c r="A27" s="12"/>
      <c r="B27" s="14"/>
      <c r="C27" s="12"/>
    </row>
    <row r="28" spans="1:3" x14ac:dyDescent="0.25">
      <c r="A28" s="23"/>
      <c r="B28" s="24"/>
      <c r="C28" s="23"/>
    </row>
    <row r="29" spans="1:3" x14ac:dyDescent="0.25">
      <c r="B29" s="22"/>
    </row>
    <row r="30" spans="1:3" ht="30" customHeight="1" x14ac:dyDescent="0.25">
      <c r="A30" s="41" t="s">
        <v>8</v>
      </c>
      <c r="B30" s="41"/>
      <c r="C30" s="25"/>
    </row>
    <row r="31" spans="1:3" x14ac:dyDescent="0.25">
      <c r="A31" s="5" t="s">
        <v>9</v>
      </c>
      <c r="B31" s="5" t="s">
        <v>7</v>
      </c>
    </row>
    <row r="32" spans="1:3" x14ac:dyDescent="0.25">
      <c r="A32" s="1" t="s">
        <v>41</v>
      </c>
      <c r="B32" s="15">
        <v>1090000</v>
      </c>
    </row>
    <row r="33" spans="1:2" x14ac:dyDescent="0.25">
      <c r="A33" s="1" t="s">
        <v>42</v>
      </c>
      <c r="B33" s="26">
        <v>370000</v>
      </c>
    </row>
    <row r="34" spans="1:2" x14ac:dyDescent="0.25">
      <c r="A34" s="1" t="s">
        <v>43</v>
      </c>
      <c r="B34" s="26">
        <v>70000</v>
      </c>
    </row>
    <row r="35" spans="1:2" x14ac:dyDescent="0.25">
      <c r="A35" s="1" t="s">
        <v>18</v>
      </c>
      <c r="B35" s="26">
        <v>700000</v>
      </c>
    </row>
    <row r="36" spans="1:2" x14ac:dyDescent="0.25">
      <c r="A36" s="1" t="s">
        <v>44</v>
      </c>
      <c r="B36" s="26">
        <f>SUM(B32:B35)</f>
        <v>2230000</v>
      </c>
    </row>
    <row r="37" spans="1:2" x14ac:dyDescent="0.25">
      <c r="A37" s="27"/>
      <c r="B37" s="19"/>
    </row>
  </sheetData>
  <sortState xmlns:xlrd2="http://schemas.microsoft.com/office/spreadsheetml/2017/richdata2" ref="A5:C20">
    <sortCondition ref="C5:C20"/>
  </sortState>
  <mergeCells count="3">
    <mergeCell ref="A1:C1"/>
    <mergeCell ref="A2:C2"/>
    <mergeCell ref="A30:B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34"/>
  <sheetViews>
    <sheetView tabSelected="1" zoomScaleNormal="250" workbookViewId="0">
      <selection activeCell="G7" sqref="G7"/>
    </sheetView>
  </sheetViews>
  <sheetFormatPr defaultRowHeight="15" x14ac:dyDescent="0.25"/>
  <cols>
    <col min="1" max="1" width="64.140625" customWidth="1"/>
    <col min="2" max="2" width="18.42578125" customWidth="1"/>
    <col min="3" max="3" width="24" customWidth="1"/>
  </cols>
  <sheetData>
    <row r="1" spans="1:3" x14ac:dyDescent="0.25">
      <c r="A1" s="39"/>
      <c r="B1" s="39"/>
      <c r="C1" s="39"/>
    </row>
    <row r="2" spans="1:3" x14ac:dyDescent="0.25">
      <c r="A2" s="39" t="s">
        <v>21</v>
      </c>
      <c r="B2" s="39"/>
      <c r="C2" s="39"/>
    </row>
    <row r="3" spans="1:3" x14ac:dyDescent="0.25">
      <c r="A3" s="42" t="s">
        <v>45</v>
      </c>
      <c r="B3" s="42"/>
      <c r="C3" s="42"/>
    </row>
    <row r="4" spans="1:3" x14ac:dyDescent="0.25">
      <c r="A4" s="5"/>
      <c r="B4" s="5"/>
      <c r="C4" s="5"/>
    </row>
    <row r="5" spans="1:3" x14ac:dyDescent="0.25">
      <c r="A5" s="8"/>
      <c r="B5" s="28"/>
      <c r="C5" s="8"/>
    </row>
    <row r="6" spans="1:3" x14ac:dyDescent="0.25">
      <c r="A6" s="8"/>
      <c r="B6" s="28"/>
      <c r="C6" s="8"/>
    </row>
    <row r="7" spans="1:3" x14ac:dyDescent="0.25">
      <c r="A7" s="8"/>
      <c r="B7" s="28"/>
      <c r="C7" s="8"/>
    </row>
    <row r="8" spans="1:3" x14ac:dyDescent="0.25">
      <c r="A8" s="8"/>
      <c r="B8" s="28"/>
      <c r="C8" s="8"/>
    </row>
    <row r="9" spans="1:3" x14ac:dyDescent="0.25">
      <c r="A9" s="8"/>
      <c r="B9" s="9"/>
      <c r="C9" s="8"/>
    </row>
    <row r="10" spans="1:3" x14ac:dyDescent="0.25">
      <c r="A10" s="8"/>
      <c r="B10" s="9"/>
      <c r="C10" s="8"/>
    </row>
    <row r="11" spans="1:3" x14ac:dyDescent="0.25">
      <c r="A11" s="46" t="s">
        <v>47</v>
      </c>
      <c r="B11" s="47"/>
      <c r="C11" s="48"/>
    </row>
    <row r="12" spans="1:3" x14ac:dyDescent="0.25">
      <c r="A12" s="3"/>
      <c r="B12" s="4"/>
      <c r="C12" s="3"/>
    </row>
    <row r="13" spans="1:3" x14ac:dyDescent="0.25">
      <c r="A13" s="3"/>
      <c r="B13" s="6"/>
      <c r="C13" s="3"/>
    </row>
    <row r="14" spans="1:3" x14ac:dyDescent="0.25">
      <c r="A14" s="3"/>
      <c r="B14" s="4"/>
      <c r="C14" s="3"/>
    </row>
    <row r="15" spans="1:3" x14ac:dyDescent="0.25">
      <c r="A15" s="3"/>
      <c r="B15" s="4"/>
      <c r="C15" s="3"/>
    </row>
    <row r="16" spans="1:3" x14ac:dyDescent="0.25">
      <c r="A16" s="3"/>
      <c r="B16" s="4"/>
      <c r="C16" s="3"/>
    </row>
    <row r="17" spans="1:3" x14ac:dyDescent="0.25">
      <c r="A17" s="3"/>
      <c r="B17" s="4"/>
      <c r="C17" s="3"/>
    </row>
    <row r="18" spans="1:3" x14ac:dyDescent="0.25">
      <c r="A18" s="3"/>
      <c r="B18" s="4"/>
      <c r="C18" s="3"/>
    </row>
    <row r="19" spans="1:3" x14ac:dyDescent="0.25">
      <c r="A19" s="3"/>
      <c r="B19" s="4"/>
      <c r="C19" s="3"/>
    </row>
    <row r="20" spans="1:3" x14ac:dyDescent="0.25">
      <c r="A20" s="3"/>
      <c r="B20" s="4"/>
      <c r="C20" s="3"/>
    </row>
    <row r="21" spans="1:3" x14ac:dyDescent="0.25">
      <c r="A21" s="3"/>
      <c r="B21" s="4"/>
      <c r="C21" s="3"/>
    </row>
    <row r="22" spans="1:3" x14ac:dyDescent="0.25">
      <c r="A22" s="3"/>
      <c r="B22" s="4"/>
      <c r="C22" s="3"/>
    </row>
    <row r="23" spans="1:3" x14ac:dyDescent="0.25">
      <c r="A23" s="3"/>
      <c r="B23" s="4"/>
      <c r="C23" s="3"/>
    </row>
    <row r="24" spans="1:3" x14ac:dyDescent="0.25">
      <c r="A24" s="3"/>
      <c r="B24" s="6"/>
      <c r="C24" s="3"/>
    </row>
    <row r="26" spans="1:3" x14ac:dyDescent="0.25">
      <c r="A26" s="39" t="s">
        <v>10</v>
      </c>
      <c r="B26" s="39"/>
    </row>
    <row r="27" spans="1:3" x14ac:dyDescent="0.25">
      <c r="A27" s="5" t="s">
        <v>9</v>
      </c>
      <c r="B27" s="11" t="s">
        <v>7</v>
      </c>
    </row>
    <row r="28" spans="1:3" x14ac:dyDescent="0.25">
      <c r="A28" s="1"/>
      <c r="B28" s="26"/>
    </row>
    <row r="29" spans="1:3" x14ac:dyDescent="0.25">
      <c r="A29" s="1"/>
      <c r="B29" s="26"/>
    </row>
    <row r="30" spans="1:3" x14ac:dyDescent="0.25">
      <c r="A30" s="1"/>
      <c r="B30" s="26"/>
    </row>
    <row r="31" spans="1:3" x14ac:dyDescent="0.25">
      <c r="A31" s="1"/>
      <c r="B31" s="26"/>
    </row>
    <row r="32" spans="1:3" x14ac:dyDescent="0.25">
      <c r="A32" s="1"/>
      <c r="B32" s="35"/>
    </row>
    <row r="33" spans="1:2" x14ac:dyDescent="0.25">
      <c r="A33" s="1"/>
      <c r="B33" s="26"/>
    </row>
    <row r="34" spans="1:2" x14ac:dyDescent="0.25">
      <c r="A34" s="1"/>
      <c r="B34" s="26"/>
    </row>
  </sheetData>
  <sortState xmlns:xlrd2="http://schemas.microsoft.com/office/spreadsheetml/2017/richdata2" ref="A5:C23">
    <sortCondition ref="C5:C23"/>
  </sortState>
  <mergeCells count="5">
    <mergeCell ref="A1:C1"/>
    <mergeCell ref="A2:C2"/>
    <mergeCell ref="A26:B26"/>
    <mergeCell ref="A3:C3"/>
    <mergeCell ref="A11:C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2020-09-28T17:31:48Z</dcterms:modified>
</cp:coreProperties>
</file>