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\Emendas por vereador\"/>
    </mc:Choice>
  </mc:AlternateContent>
  <xr:revisionPtr revIDLastSave="0" documentId="13_ncr:1_{35D5FEEB-2324-4BAA-8654-416723D6BA91}" xr6:coauthVersionLast="45" xr6:coauthVersionMax="45" xr10:uidLastSave="{00000000-0000-0000-0000-000000000000}"/>
  <bookViews>
    <workbookView xWindow="-120" yWindow="-120" windowWidth="29040" windowHeight="15840" activeTab="3" xr2:uid="{D6E6B813-A0B5-4AA0-B229-3173056D6FD0}"/>
  </bookViews>
  <sheets>
    <sheet name="Resumo" sheetId="1" r:id="rId1"/>
    <sheet name="2017" sheetId="2" r:id="rId2"/>
    <sheet name="2018" sheetId="3" r:id="rId3"/>
    <sheet name="2019" sheetId="4" r:id="rId4"/>
    <sheet name="Planilha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4" l="1"/>
  <c r="B24" i="4"/>
  <c r="B13" i="4"/>
  <c r="B7" i="4"/>
  <c r="B33" i="3"/>
  <c r="B9" i="3"/>
  <c r="B24" i="3"/>
  <c r="B33" i="2"/>
  <c r="B11" i="2"/>
  <c r="B16" i="2"/>
  <c r="B21" i="2"/>
</calcChain>
</file>

<file path=xl/sharedStrings.xml><?xml version="1.0" encoding="utf-8"?>
<sst xmlns="http://schemas.openxmlformats.org/spreadsheetml/2006/main" count="148" uniqueCount="99">
  <si>
    <t>Emendas propostas ao orçamento municipal</t>
  </si>
  <si>
    <t>Emendas propostas</t>
  </si>
  <si>
    <t xml:space="preserve">Quant. </t>
  </si>
  <si>
    <t>valor</t>
  </si>
  <si>
    <t>Emendas  Acolhidas</t>
  </si>
  <si>
    <t>Emendas Liberadas</t>
  </si>
  <si>
    <t>ANO</t>
  </si>
  <si>
    <t>SM Cultura</t>
  </si>
  <si>
    <t>SM Desenvolvimento Econômico e Trabalho</t>
  </si>
  <si>
    <t>OBJETO</t>
  </si>
  <si>
    <t>VALOR</t>
  </si>
  <si>
    <t>ORGÃO EXECUTOR</t>
  </si>
  <si>
    <t>Valor</t>
  </si>
  <si>
    <t>Emendas ao Orçamento 2017 Liberadas</t>
  </si>
  <si>
    <t>Secretaria Municipal da Saúde</t>
  </si>
  <si>
    <t>Secretaria Municipal de Cultura</t>
  </si>
  <si>
    <t>Emendas ao Orçamento 2019 Liberadas</t>
  </si>
  <si>
    <t>Emendas ao Orçamento 2018 Liberadas</t>
  </si>
  <si>
    <t>Casa Civil</t>
  </si>
  <si>
    <t>Resumo das emendas aprovadas por orgão executor</t>
  </si>
  <si>
    <t>Órgão Executor</t>
  </si>
  <si>
    <t>Secr. Mun. De Cultura</t>
  </si>
  <si>
    <t>Subprefeituras</t>
  </si>
  <si>
    <t>Total de emendas liberadas</t>
  </si>
  <si>
    <t>Secretaria Especial de Relações Governamentais</t>
  </si>
  <si>
    <t>Realização de Eventos na Cidade de São Paulo</t>
  </si>
  <si>
    <t>Resumo de emendas liberadas por órgão executor</t>
  </si>
  <si>
    <t>SM Turismo</t>
  </si>
  <si>
    <t>Resumo de emendas liberadas por órgão Executor</t>
  </si>
  <si>
    <t>Vereador Alessandro Guedes</t>
  </si>
  <si>
    <t>xxx</t>
  </si>
  <si>
    <t>xxxxxxxxxxxxxxxxx</t>
  </si>
  <si>
    <t>Melhorias na Travessa da Fraternidade, com guias, sarjetas e asfalto</t>
  </si>
  <si>
    <t>Prefeitura Regional Itaquera</t>
  </si>
  <si>
    <t>Realização de Projetos Culturais, com Realização de Aulas, Oficinas e Apresentação de Peças de Teatro, em Equipamentos Públicos como CEUs, Praças Públicas e Casas de Cultura, em Parceria com Entidades Sociais</t>
  </si>
  <si>
    <t>Reforma as edificação, localizada em espaço público, na Rua Raul Valença, 64 - COHAB I</t>
  </si>
  <si>
    <t>Prefeitura Regional Penha</t>
  </si>
  <si>
    <t>Recapeamento da Avenida Malmequer do Campo</t>
  </si>
  <si>
    <t>Secretaria Municipal das Prefeituras Regionais</t>
  </si>
  <si>
    <t>Realização de Projeto de Cursos de Qualificação Profissional, a Serem Realizados em Parceria com Entidades Sociais</t>
  </si>
  <si>
    <t>Secretaria Municipal do Trabalho e Empreendedorismo</t>
  </si>
  <si>
    <t>Realização de festividades, comemorações e realização de eventos esportivos e culturais, show musicais edesfiles no aniversário de Itaquera em 2017</t>
  </si>
  <si>
    <t>Implantação de Alambrado e Contratação de Serviços para Readequação do Campo Arena São Francisco, localizado à Rua Bandeira de Aracambi, S/N, São Mateus</t>
  </si>
  <si>
    <t>Prefeitura Regional São Mateus</t>
  </si>
  <si>
    <t xml:space="preserve">Apoio as atividades da Prefeitura Regional de Cidade Tiradentes </t>
  </si>
  <si>
    <t>Prefeitura Regional Cidade Tiradentes</t>
  </si>
  <si>
    <t>Realização de eventos culturais na cidade de São Paulo</t>
  </si>
  <si>
    <t>Apoio ao Evento 33º Aniversário da Cidade Tiradentes</t>
  </si>
  <si>
    <t>Secr. Especial de Relações Governamentais</t>
  </si>
  <si>
    <t>Secr. Mun. Pref. Regionais</t>
  </si>
  <si>
    <t>Secr. Mun. Cultura</t>
  </si>
  <si>
    <t>Secr. Mun. Trabalho Empreendedorismo</t>
  </si>
  <si>
    <t>xxxxxxxxx</t>
  </si>
  <si>
    <t>Contratação de Equipamentos para Eventos</t>
  </si>
  <si>
    <t>Contratação de serviços de manutenção, conservação e readequação da UBS Jardim São Francisco em São Mateus</t>
  </si>
  <si>
    <t>Contratação de serviços de manutenção, conservação e readequação da Viela localizada entre as ruas Barão de Gondoriz, Barão Antonio de Benfica e Avenida Souza Ramos em Cidade Tiradentes</t>
  </si>
  <si>
    <t>Subprefeitura de Cidade Tiradentes</t>
  </si>
  <si>
    <t>Contratação de serviços de manutenção, conservação e readequação da área onde está instalado um Campo de Futebol (Arena Paraíba) Localizado na Av. Dr. Francisco Munhoz Filho, s/n em Itaquera</t>
  </si>
  <si>
    <t>Subprefeitura de Itaquera</t>
  </si>
  <si>
    <t>Realização de eventos culturais e esportivos, referente ao aniversário do Jd. São Jorge em Cidade Ademar.</t>
  </si>
  <si>
    <t>Subprefeitura de Cidade Ademar</t>
  </si>
  <si>
    <t>Transferência de recursos para a Prefeitura Regional Cidade Ademar para utilização em Contratos Administrativos</t>
  </si>
  <si>
    <t>Realização de Cursos de Qualificação Profissional</t>
  </si>
  <si>
    <t xml:space="preserve">Secretaria Municipal do Trabalho e Empreendedorismo </t>
  </si>
  <si>
    <t>Realização de Eventos Esportivos na Região de Pirituba</t>
  </si>
  <si>
    <t>Subprefeitura de Pirituba</t>
  </si>
  <si>
    <t>Intervenção, urbanização me melhorias de bairros na prefeitura Regional de Itaquera</t>
  </si>
  <si>
    <t>Adequação e implantação de alambrado em área de lazer, localizada entre a Avenida Calin Eid e José Giordano no bairro da Penha, Prefeitura Regional da Penha</t>
  </si>
  <si>
    <t>Subprefeitura da Penha</t>
  </si>
  <si>
    <t>Revitalização de área localizada na altura do número 200 da Avenida Morubixaba no bairro Parque Savoy - Prefeitura Regional de Itaquera</t>
  </si>
  <si>
    <t>Revitalização da área na Rua Chá dos Jesuitas no bairro da Vila Progresso, Prefeitura Regional de São Miguel Paulista</t>
  </si>
  <si>
    <t>Subprefeitura de São Miguel Paulista</t>
  </si>
  <si>
    <t>Revitalização de área (Campo do Esqueleto) no bairro da Vila Jacui, Prefeitura Regional de São Miguel Paulista</t>
  </si>
  <si>
    <t>Requalificação da área localizada na Rua Comendador Andrade Machado na Vila Nhocune, Prefeitura Regional da Penha</t>
  </si>
  <si>
    <t>REFORMA E AMPLIAÇÃO DA  UBS SÃO FRANCISCO</t>
  </si>
  <si>
    <t>Readequação de área municipal(Praça Dilva Gomes) no bairro da Penha, Prefeitura  Regional da penha.</t>
  </si>
  <si>
    <t>Secr. Mun. Da Saúde</t>
  </si>
  <si>
    <t>Secr. Mun. Trabalho e Empreendedorismo</t>
  </si>
  <si>
    <t>REALIZAÇÃO DE EVENTOS ESPORTIVOS - CAMPEONATO DE FUTEBOL NA REGIÃO DE PIRITUBA. COPA TAIPAS / JARAGUÁ</t>
  </si>
  <si>
    <t>Subprefeitura Pirituba/ Jaraguá</t>
  </si>
  <si>
    <t>REALIZAÇÃO DE EVENTOS ESPORTIVOS - CAMPEONATO DE FUTEBOL NA REGIÃO PIRITUBA.</t>
  </si>
  <si>
    <t>REFORMA E READEQUAÇÃO DA PRAÇA DO CINGAPURA LOCALIZADA NA AVENIDA GOITI.</t>
  </si>
  <si>
    <t>Subprefeitura Itaquera</t>
  </si>
  <si>
    <t>PROGRAMAÇÃO DE ATIVIDADES CULTURAIS.</t>
  </si>
  <si>
    <t>CONTRATAÇÃO ARTÍSTICA E ESTRUTURAS PARA A REALIZAÇÃO DA FESTA DE XIQUE XIQUE.</t>
  </si>
  <si>
    <t>Subprefeitura São Miguel Paulista</t>
  </si>
  <si>
    <t>READEQUAÇÃO DA ÁREA LOCALIZADA ENTRE AS RUAS JOSÉ PEREIRA SANTOS E GUILHERME DE ABREU SODRÉ NO CONJUNTO PRESTES MAIA</t>
  </si>
  <si>
    <t>Subprefeitura Cidade Tiradentes</t>
  </si>
  <si>
    <t>REALIZAÇÃO DE CURSOS DE QUALIFICAÇÃO PROFISSIONAL</t>
  </si>
  <si>
    <t>REALIZAÇÃO DE EVENTOS CULTURAIS</t>
  </si>
  <si>
    <t>CONTRATAÇÃO DE ESTRUTURA PARA EVENTOS CULTURAIS E ESPORTIVOS</t>
  </si>
  <si>
    <t>EXECUÇÃO DE COBERTURA LATERAL DO CDC MORGANTE E PINTURA EXTERNA DO VESTIÁRIO EXISTENTE.</t>
  </si>
  <si>
    <t>READEQUAÇÃO DO ENTORNO DO CAMPO DO TORTO COM IMPLANTAÇÃO DE PISTA DE PASSEIO, ATI E PLEYGROUND. LOCALIZADO NA RUA MURUCUPI, JD MARILIA (SUBPREFEITURA DE ITAQUERA).</t>
  </si>
  <si>
    <t>READEQUAÇÃO E IMPLANTAÇÃO DE ATI, NA ÁERA LOCALIZADA NA RUA ARROIO CAMPO BOM, ALTURA DO NÚMERO 188 EM FRENTE A EMEF CLOTILDE.</t>
  </si>
  <si>
    <t>CONTRATAÇÃO DE ESTRUTURA PARA EVENTOS CULTURAIS E ESPORTIVOS.</t>
  </si>
  <si>
    <t>REFORMA E READEQUAÇÃO CAMPO DO TRICOLOR.</t>
  </si>
  <si>
    <t>REALIZAÇÃO DE EVENTOS DO PROJETO EXPOCRISTÃ 2019.</t>
  </si>
  <si>
    <t>Secr. Mun. Desenvolvimento Economico e Trabalho</t>
  </si>
  <si>
    <t>Secr. Mun.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</si>
</sst>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/>
    <xf numFmtId="164" fontId="4" fillId="0" borderId="1" xfId="0" applyNumberFormat="1" applyFont="1" applyBorder="1" applyAlignment="1" applyProtection="1">
      <alignment horizontal="center" vertical="center"/>
      <protection hidden="1"/>
    </xf>
    <xf numFmtId="4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" fontId="0" fillId="0" borderId="1" xfId="0" applyNumberFormat="1" applyBorder="1"/>
    <xf numFmtId="0" fontId="0" fillId="0" borderId="4" xfId="0" applyFill="1" applyBorder="1"/>
    <xf numFmtId="4" fontId="5" fillId="2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10" fontId="0" fillId="0" borderId="0" xfId="0" applyNumberFormat="1"/>
    <xf numFmtId="9" fontId="0" fillId="0" borderId="0" xfId="0" applyNumberFormat="1"/>
    <xf numFmtId="0" fontId="0" fillId="0" borderId="1" xfId="0" applyFill="1" applyBorder="1"/>
    <xf numFmtId="164" fontId="0" fillId="0" borderId="1" xfId="0" applyNumberFormat="1" applyBorder="1" applyAlignment="1">
      <alignment horizontal="center"/>
    </xf>
    <xf numFmtId="4" fontId="1" fillId="0" borderId="1" xfId="0" applyNumberFormat="1" applyFont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'2017'!$A$28:$A$33</c:f>
              <c:strCache>
                <c:ptCount val="6"/>
                <c:pt idx="0">
                  <c:v>Subprefeituras</c:v>
                </c:pt>
                <c:pt idx="1">
                  <c:v>Secr. Especial de Relações Governamentais</c:v>
                </c:pt>
                <c:pt idx="2">
                  <c:v>Secr. Mun. Pref. Regionais</c:v>
                </c:pt>
                <c:pt idx="3">
                  <c:v>Secr. Mun. Cultura</c:v>
                </c:pt>
                <c:pt idx="4">
                  <c:v>Secr. Mun. Trabalho Empreendedorismo</c:v>
                </c:pt>
                <c:pt idx="5">
                  <c:v>Total de emendas liberadas</c:v>
                </c:pt>
              </c:strCache>
            </c:strRef>
          </c:cat>
          <c:val>
            <c:numRef>
              <c:f>'2017'!$B$28:$B$33</c:f>
              <c:numCache>
                <c:formatCode>#,##0.00</c:formatCode>
                <c:ptCount val="6"/>
                <c:pt idx="0">
                  <c:v>694000</c:v>
                </c:pt>
                <c:pt idx="1">
                  <c:v>161909</c:v>
                </c:pt>
                <c:pt idx="2">
                  <c:v>800000</c:v>
                </c:pt>
                <c:pt idx="3">
                  <c:v>180000</c:v>
                </c:pt>
                <c:pt idx="4">
                  <c:v>400000</c:v>
                </c:pt>
                <c:pt idx="5">
                  <c:v>2235909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0-4974-BCC0-C3C67F7B6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0529888"/>
        <c:axId val="478717264"/>
      </c:barChart>
      <c:catAx>
        <c:axId val="47052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8717264"/>
        <c:crosses val="autoZero"/>
        <c:auto val="1"/>
        <c:lblAlgn val="ctr"/>
        <c:lblOffset val="100"/>
        <c:noMultiLvlLbl val="0"/>
      </c:catAx>
      <c:valAx>
        <c:axId val="47871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052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'2018'!$B$28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'2018'!$A$29:$A$33</c:f>
              <c:strCache>
                <c:ptCount val="5"/>
                <c:pt idx="0">
                  <c:v>Casa Civil</c:v>
                </c:pt>
                <c:pt idx="1">
                  <c:v>Secr. Mun. Da Saúde</c:v>
                </c:pt>
                <c:pt idx="2">
                  <c:v>Secr. Mun. Trabalho e Empreendedorismo</c:v>
                </c:pt>
                <c:pt idx="3">
                  <c:v>Subprefeituras</c:v>
                </c:pt>
                <c:pt idx="4">
                  <c:v>Total de emendas liberadas</c:v>
                </c:pt>
              </c:strCache>
            </c:strRef>
          </c:cat>
          <c:val>
            <c:numRef>
              <c:f>'2018'!$B$29:$B$33</c:f>
              <c:numCache>
                <c:formatCode>#,##0.00</c:formatCode>
                <c:ptCount val="5"/>
                <c:pt idx="0" formatCode="&quot;R$&quot;\ #,##0.00">
                  <c:v>40000</c:v>
                </c:pt>
                <c:pt idx="1">
                  <c:v>130000</c:v>
                </c:pt>
                <c:pt idx="2">
                  <c:v>400000</c:v>
                </c:pt>
                <c:pt idx="3">
                  <c:v>1340000</c:v>
                </c:pt>
                <c:pt idx="4">
                  <c:v>1910000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3-4E24-9554-49A457BD9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0659280"/>
        <c:axId val="318785984"/>
      </c:barChart>
      <c:catAx>
        <c:axId val="30065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8785984"/>
        <c:crosses val="autoZero"/>
        <c:auto val="1"/>
        <c:lblAlgn val="ctr"/>
        <c:lblOffset val="100"/>
        <c:noMultiLvlLbl val="0"/>
      </c:catAx>
      <c:valAx>
        <c:axId val="318785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065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'2019'!$A$28:$A$32</c:f>
              <c:strCache>
                <c:ptCount val="5"/>
                <c:pt idx="0">
                  <c:v>Secr. Mun. De Cultura</c:v>
                </c:pt>
                <c:pt idx="1">
                  <c:v>Secr. Mun. Desenvolvimento Economico e Trabalho</c:v>
                </c:pt>
                <c:pt idx="2">
                  <c:v>Secr. Mun. De Turismo</c:v>
                </c:pt>
                <c:pt idx="3">
                  <c:v>Subprefeituras</c:v>
                </c:pt>
                <c:pt idx="4">
                  <c:v>Total de emendas liberadas</c:v>
                </c:pt>
              </c:strCache>
            </c:strRef>
          </c:cat>
          <c:val>
            <c:numRef>
              <c:f>'2019'!$B$28:$B$32</c:f>
              <c:numCache>
                <c:formatCode>#,##0.00</c:formatCode>
                <c:ptCount val="5"/>
                <c:pt idx="0">
                  <c:v>1150000</c:v>
                </c:pt>
                <c:pt idx="1">
                  <c:v>900000</c:v>
                </c:pt>
                <c:pt idx="2">
                  <c:v>245000</c:v>
                </c:pt>
                <c:pt idx="3">
                  <c:v>640000</c:v>
                </c:pt>
                <c:pt idx="4">
                  <c:v>2935000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2-4BF7-A807-39A97BA3E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5096352"/>
        <c:axId val="470593216"/>
      </c:barChart>
      <c:catAx>
        <c:axId val="535096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0593216"/>
        <c:crosses val="autoZero"/>
        <c:auto val="1"/>
        <c:lblAlgn val="ctr"/>
        <c:lblOffset val="100"/>
        <c:noMultiLvlLbl val="0"/>
      </c:catAx>
      <c:valAx>
        <c:axId val="47059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509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25</xdr:row>
      <xdr:rowOff>109537</xdr:rowOff>
    </xdr:from>
    <xdr:to>
      <xdr:col>7</xdr:col>
      <xdr:colOff>619125</xdr:colOff>
      <xdr:row>38</xdr:row>
      <xdr:rowOff>185737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EADEEE1-3B3E-482A-A2A5-97BCEBB68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26</xdr:row>
      <xdr:rowOff>61912</xdr:rowOff>
    </xdr:from>
    <xdr:to>
      <xdr:col>7</xdr:col>
      <xdr:colOff>190500</xdr:colOff>
      <xdr:row>39</xdr:row>
      <xdr:rowOff>138112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DE783A8-921A-4888-83BD-5568584C9D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25</xdr:row>
      <xdr:rowOff>42862</xdr:rowOff>
    </xdr:from>
    <xdr:to>
      <xdr:col>8</xdr:col>
      <xdr:colOff>371475</xdr:colOff>
      <xdr:row>39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9F0991C-6255-4E53-84C0-0C76AE05B4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E718-FE37-4B59-9A94-CE1FE4CF0B8B}">
  <dimension ref="A1:H9"/>
  <sheetViews>
    <sheetView workbookViewId="0">
      <selection activeCell="H7" sqref="H7"/>
    </sheetView>
  </sheetViews>
  <sheetFormatPr defaultRowHeight="15" x14ac:dyDescent="0.25"/>
  <cols>
    <col min="2" max="2" width="9.140625" style="22"/>
    <col min="3" max="3" width="20" customWidth="1"/>
    <col min="5" max="5" width="14.85546875" customWidth="1"/>
    <col min="7" max="7" width="18.5703125" style="32" customWidth="1"/>
  </cols>
  <sheetData>
    <row r="1" spans="1:8" x14ac:dyDescent="0.25">
      <c r="A1" s="40" t="s">
        <v>29</v>
      </c>
      <c r="B1" s="40"/>
      <c r="C1" s="40"/>
      <c r="D1" s="40"/>
      <c r="E1" s="40"/>
      <c r="F1" s="40"/>
      <c r="G1" s="40"/>
    </row>
    <row r="2" spans="1:8" x14ac:dyDescent="0.25">
      <c r="A2" s="40" t="s">
        <v>0</v>
      </c>
      <c r="B2" s="40"/>
      <c r="C2" s="40"/>
      <c r="D2" s="40"/>
      <c r="E2" s="40"/>
      <c r="F2" s="40"/>
      <c r="G2" s="40"/>
    </row>
    <row r="4" spans="1:8" x14ac:dyDescent="0.25">
      <c r="B4" s="38" t="s">
        <v>1</v>
      </c>
      <c r="C4" s="39"/>
      <c r="D4" s="38" t="s">
        <v>4</v>
      </c>
      <c r="E4" s="39"/>
      <c r="F4" s="38" t="s">
        <v>5</v>
      </c>
      <c r="G4" s="39"/>
    </row>
    <row r="5" spans="1:8" x14ac:dyDescent="0.25">
      <c r="A5" s="11" t="s">
        <v>6</v>
      </c>
      <c r="B5" s="2" t="s">
        <v>2</v>
      </c>
      <c r="C5" s="2" t="s">
        <v>3</v>
      </c>
      <c r="D5" s="2" t="s">
        <v>2</v>
      </c>
      <c r="E5" s="2" t="s">
        <v>3</v>
      </c>
      <c r="F5" s="2" t="s">
        <v>2</v>
      </c>
      <c r="G5" s="2" t="s">
        <v>3</v>
      </c>
    </row>
    <row r="6" spans="1:8" x14ac:dyDescent="0.25">
      <c r="A6" s="5">
        <v>2017</v>
      </c>
      <c r="B6" s="18" t="s">
        <v>30</v>
      </c>
      <c r="C6" s="36" t="s">
        <v>31</v>
      </c>
      <c r="D6" s="18" t="s">
        <v>30</v>
      </c>
      <c r="E6" s="36" t="s">
        <v>52</v>
      </c>
      <c r="F6" s="18">
        <v>14</v>
      </c>
      <c r="G6" s="30">
        <v>2235909</v>
      </c>
    </row>
    <row r="7" spans="1:8" x14ac:dyDescent="0.25">
      <c r="A7" s="5">
        <v>2018</v>
      </c>
      <c r="B7" s="18">
        <v>39</v>
      </c>
      <c r="C7" s="16">
        <v>4975000</v>
      </c>
      <c r="D7" s="17">
        <v>38</v>
      </c>
      <c r="E7" s="16">
        <v>2975000</v>
      </c>
      <c r="F7" s="18">
        <v>16</v>
      </c>
      <c r="G7" s="31">
        <v>1910000</v>
      </c>
      <c r="H7" s="33"/>
    </row>
    <row r="8" spans="1:8" x14ac:dyDescent="0.25">
      <c r="A8" s="5">
        <v>2019</v>
      </c>
      <c r="B8" s="18">
        <v>40</v>
      </c>
      <c r="C8" s="16">
        <v>4035000</v>
      </c>
      <c r="D8" s="17">
        <v>38</v>
      </c>
      <c r="E8" s="16">
        <v>4000000</v>
      </c>
      <c r="F8" s="18">
        <v>16</v>
      </c>
      <c r="G8" s="30">
        <v>2935000</v>
      </c>
      <c r="H8" s="34"/>
    </row>
    <row r="9" spans="1:8" x14ac:dyDescent="0.25">
      <c r="A9" s="19">
        <v>2020</v>
      </c>
      <c r="B9" s="18"/>
      <c r="C9" s="16"/>
      <c r="D9" s="17"/>
      <c r="E9" s="16"/>
      <c r="F9" s="18"/>
      <c r="G9" s="30"/>
    </row>
  </sheetData>
  <mergeCells count="5">
    <mergeCell ref="B4:C4"/>
    <mergeCell ref="D4:E4"/>
    <mergeCell ref="F4:G4"/>
    <mergeCell ref="A1:G1"/>
    <mergeCell ref="A2:G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646E-D761-4A48-B3C1-49005E35D693}">
  <dimension ref="A1:H33"/>
  <sheetViews>
    <sheetView topLeftCell="A20" workbookViewId="0">
      <selection activeCell="A28" sqref="A28:B33"/>
    </sheetView>
  </sheetViews>
  <sheetFormatPr defaultRowHeight="15" x14ac:dyDescent="0.25"/>
  <cols>
    <col min="1" max="1" width="40.7109375" customWidth="1"/>
    <col min="2" max="2" width="26.28515625" customWidth="1"/>
    <col min="3" max="3" width="29.140625" customWidth="1"/>
    <col min="7" max="7" width="13.42578125" customWidth="1"/>
    <col min="8" max="8" width="61.7109375" style="21" customWidth="1"/>
    <col min="9" max="9" width="11.7109375" customWidth="1"/>
  </cols>
  <sheetData>
    <row r="1" spans="1:8" x14ac:dyDescent="0.25">
      <c r="A1" s="40" t="s">
        <v>29</v>
      </c>
      <c r="B1" s="40"/>
      <c r="C1" s="40"/>
    </row>
    <row r="2" spans="1:8" x14ac:dyDescent="0.25">
      <c r="A2" s="40" t="s">
        <v>13</v>
      </c>
      <c r="B2" s="40"/>
      <c r="C2" s="40"/>
    </row>
    <row r="3" spans="1:8" x14ac:dyDescent="0.25">
      <c r="A3" s="10"/>
      <c r="B3" s="10"/>
      <c r="C3" s="10"/>
    </row>
    <row r="4" spans="1:8" x14ac:dyDescent="0.25">
      <c r="A4" s="11" t="s">
        <v>9</v>
      </c>
      <c r="B4" s="11" t="s">
        <v>10</v>
      </c>
      <c r="C4" s="11" t="s">
        <v>11</v>
      </c>
      <c r="H4"/>
    </row>
    <row r="5" spans="1:8" ht="30" x14ac:dyDescent="0.25">
      <c r="A5" s="8" t="s">
        <v>44</v>
      </c>
      <c r="B5" s="29">
        <v>44000</v>
      </c>
      <c r="C5" s="8" t="s">
        <v>45</v>
      </c>
      <c r="H5"/>
    </row>
    <row r="6" spans="1:8" ht="30" x14ac:dyDescent="0.25">
      <c r="A6" s="8" t="s">
        <v>32</v>
      </c>
      <c r="B6" s="9">
        <v>300000</v>
      </c>
      <c r="C6" s="8" t="s">
        <v>33</v>
      </c>
      <c r="H6"/>
    </row>
    <row r="7" spans="1:8" ht="60" x14ac:dyDescent="0.25">
      <c r="A7" s="8" t="s">
        <v>41</v>
      </c>
      <c r="B7" s="9">
        <v>50000</v>
      </c>
      <c r="C7" s="8" t="s">
        <v>33</v>
      </c>
      <c r="H7"/>
    </row>
    <row r="8" spans="1:8" ht="60" x14ac:dyDescent="0.25">
      <c r="A8" s="8" t="s">
        <v>41</v>
      </c>
      <c r="B8" s="9">
        <v>50000</v>
      </c>
      <c r="C8" s="8" t="s">
        <v>33</v>
      </c>
      <c r="H8"/>
    </row>
    <row r="9" spans="1:8" ht="45" x14ac:dyDescent="0.25">
      <c r="A9" s="8" t="s">
        <v>35</v>
      </c>
      <c r="B9" s="9">
        <v>100000</v>
      </c>
      <c r="C9" s="8" t="s">
        <v>36</v>
      </c>
      <c r="H9"/>
    </row>
    <row r="10" spans="1:8" ht="60" x14ac:dyDescent="0.25">
      <c r="A10" s="8" t="s">
        <v>42</v>
      </c>
      <c r="B10" s="9">
        <v>150000</v>
      </c>
      <c r="C10" s="8" t="s">
        <v>43</v>
      </c>
      <c r="H10"/>
    </row>
    <row r="11" spans="1:8" x14ac:dyDescent="0.25">
      <c r="A11" s="8"/>
      <c r="B11" s="12">
        <f>SUM(B5:B10)</f>
        <v>694000</v>
      </c>
      <c r="C11" s="8"/>
      <c r="H11"/>
    </row>
    <row r="12" spans="1:8" ht="30" x14ac:dyDescent="0.25">
      <c r="A12" s="8" t="s">
        <v>25</v>
      </c>
      <c r="B12" s="9">
        <v>20909</v>
      </c>
      <c r="C12" s="8" t="s">
        <v>24</v>
      </c>
      <c r="H12"/>
    </row>
    <row r="13" spans="1:8" ht="30" x14ac:dyDescent="0.25">
      <c r="A13" s="8" t="s">
        <v>47</v>
      </c>
      <c r="B13" s="29">
        <v>26000</v>
      </c>
      <c r="C13" s="8" t="s">
        <v>24</v>
      </c>
      <c r="H13"/>
    </row>
    <row r="14" spans="1:8" ht="30" x14ac:dyDescent="0.25">
      <c r="A14" s="8" t="s">
        <v>46</v>
      </c>
      <c r="B14" s="9">
        <v>15000</v>
      </c>
      <c r="C14" s="8" t="s">
        <v>24</v>
      </c>
      <c r="H14"/>
    </row>
    <row r="15" spans="1:8" ht="30" x14ac:dyDescent="0.25">
      <c r="A15" s="8" t="s">
        <v>46</v>
      </c>
      <c r="B15" s="9">
        <v>100000</v>
      </c>
      <c r="C15" s="8" t="s">
        <v>24</v>
      </c>
      <c r="G15" s="7"/>
    </row>
    <row r="16" spans="1:8" x14ac:dyDescent="0.25">
      <c r="A16" s="8"/>
      <c r="B16" s="12">
        <f>SUM(B12:B15)</f>
        <v>161909</v>
      </c>
      <c r="C16" s="8"/>
      <c r="G16" s="7"/>
    </row>
    <row r="17" spans="1:3" ht="30" x14ac:dyDescent="0.25">
      <c r="A17" s="8" t="s">
        <v>37</v>
      </c>
      <c r="B17" s="9">
        <v>800000</v>
      </c>
      <c r="C17" s="8" t="s">
        <v>38</v>
      </c>
    </row>
    <row r="18" spans="1:3" x14ac:dyDescent="0.25">
      <c r="A18" s="8"/>
      <c r="B18" s="12">
        <v>800000</v>
      </c>
      <c r="C18" s="8"/>
    </row>
    <row r="19" spans="1:3" ht="90" x14ac:dyDescent="0.25">
      <c r="A19" s="8" t="s">
        <v>34</v>
      </c>
      <c r="B19" s="9">
        <v>150000</v>
      </c>
      <c r="C19" s="8" t="s">
        <v>15</v>
      </c>
    </row>
    <row r="20" spans="1:3" ht="30" x14ac:dyDescent="0.25">
      <c r="A20" s="8" t="s">
        <v>46</v>
      </c>
      <c r="B20" s="9">
        <v>30000</v>
      </c>
      <c r="C20" s="8" t="s">
        <v>15</v>
      </c>
    </row>
    <row r="21" spans="1:3" x14ac:dyDescent="0.25">
      <c r="A21" s="8"/>
      <c r="B21" s="12">
        <f>SUM(B19:B20)</f>
        <v>180000</v>
      </c>
      <c r="C21" s="8"/>
    </row>
    <row r="22" spans="1:3" ht="60" x14ac:dyDescent="0.25">
      <c r="A22" s="8" t="s">
        <v>39</v>
      </c>
      <c r="B22" s="9">
        <v>400000</v>
      </c>
      <c r="C22" s="8" t="s">
        <v>40</v>
      </c>
    </row>
    <row r="23" spans="1:3" x14ac:dyDescent="0.25">
      <c r="A23" s="8"/>
      <c r="B23" s="12">
        <v>400000</v>
      </c>
      <c r="C23" s="8"/>
    </row>
    <row r="24" spans="1:3" x14ac:dyDescent="0.25">
      <c r="B24" s="7"/>
    </row>
    <row r="26" spans="1:3" ht="30" customHeight="1" x14ac:dyDescent="0.25">
      <c r="A26" s="41" t="s">
        <v>26</v>
      </c>
      <c r="B26" s="41"/>
    </row>
    <row r="27" spans="1:3" x14ac:dyDescent="0.25">
      <c r="A27" s="5" t="s">
        <v>20</v>
      </c>
      <c r="B27" s="5" t="s">
        <v>12</v>
      </c>
    </row>
    <row r="28" spans="1:3" x14ac:dyDescent="0.25">
      <c r="A28" s="1" t="s">
        <v>22</v>
      </c>
      <c r="B28" s="27">
        <v>694000</v>
      </c>
    </row>
    <row r="29" spans="1:3" x14ac:dyDescent="0.25">
      <c r="A29" s="1" t="s">
        <v>48</v>
      </c>
      <c r="B29" s="27">
        <v>161909</v>
      </c>
    </row>
    <row r="30" spans="1:3" x14ac:dyDescent="0.25">
      <c r="A30" s="1" t="s">
        <v>49</v>
      </c>
      <c r="B30" s="27">
        <v>800000</v>
      </c>
    </row>
    <row r="31" spans="1:3" x14ac:dyDescent="0.25">
      <c r="A31" s="1" t="s">
        <v>50</v>
      </c>
      <c r="B31" s="27">
        <v>180000</v>
      </c>
    </row>
    <row r="32" spans="1:3" x14ac:dyDescent="0.25">
      <c r="A32" s="35" t="s">
        <v>51</v>
      </c>
      <c r="B32" s="27">
        <v>400000</v>
      </c>
    </row>
    <row r="33" spans="1:2" x14ac:dyDescent="0.25">
      <c r="A33" s="35" t="s">
        <v>23</v>
      </c>
      <c r="B33" s="27">
        <f>SUM(B28:B32)</f>
        <v>2235909</v>
      </c>
    </row>
  </sheetData>
  <sortState xmlns:xlrd2="http://schemas.microsoft.com/office/spreadsheetml/2017/richdata2" ref="A5:C22">
    <sortCondition ref="C5:C22"/>
  </sortState>
  <mergeCells count="3">
    <mergeCell ref="A1:C1"/>
    <mergeCell ref="A2:C2"/>
    <mergeCell ref="A26:B2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0322-019F-4C7D-877F-0FE3F20018ED}">
  <dimension ref="A1:C34"/>
  <sheetViews>
    <sheetView topLeftCell="A18" workbookViewId="0">
      <selection activeCell="A28" sqref="A28:B33"/>
    </sheetView>
  </sheetViews>
  <sheetFormatPr defaultRowHeight="15" x14ac:dyDescent="0.25"/>
  <cols>
    <col min="1" max="1" width="43.5703125" customWidth="1"/>
    <col min="2" max="2" width="20.85546875" customWidth="1"/>
    <col min="3" max="3" width="27.140625" customWidth="1"/>
    <col min="4" max="4" width="19.7109375" customWidth="1"/>
  </cols>
  <sheetData>
    <row r="1" spans="1:3" x14ac:dyDescent="0.25">
      <c r="A1" s="40" t="s">
        <v>29</v>
      </c>
      <c r="B1" s="40"/>
      <c r="C1" s="40"/>
    </row>
    <row r="2" spans="1:3" x14ac:dyDescent="0.25">
      <c r="A2" s="40" t="s">
        <v>17</v>
      </c>
      <c r="B2" s="40"/>
      <c r="C2" s="40"/>
    </row>
    <row r="4" spans="1:3" x14ac:dyDescent="0.25">
      <c r="A4" s="5" t="s">
        <v>9</v>
      </c>
      <c r="B4" s="5" t="s">
        <v>10</v>
      </c>
      <c r="C4" s="5" t="s">
        <v>11</v>
      </c>
    </row>
    <row r="5" spans="1:3" x14ac:dyDescent="0.25">
      <c r="A5" s="13" t="s">
        <v>53</v>
      </c>
      <c r="B5" s="14">
        <v>40000</v>
      </c>
      <c r="C5" s="13" t="s">
        <v>18</v>
      </c>
    </row>
    <row r="6" spans="1:3" x14ac:dyDescent="0.25">
      <c r="A6" s="13"/>
      <c r="B6" s="15">
        <v>40000</v>
      </c>
      <c r="C6" s="13"/>
    </row>
    <row r="7" spans="1:3" ht="45" x14ac:dyDescent="0.25">
      <c r="A7" s="13" t="s">
        <v>54</v>
      </c>
      <c r="B7" s="14">
        <v>70000</v>
      </c>
      <c r="C7" s="13" t="s">
        <v>14</v>
      </c>
    </row>
    <row r="8" spans="1:3" ht="30" x14ac:dyDescent="0.25">
      <c r="A8" s="13" t="s">
        <v>74</v>
      </c>
      <c r="B8" s="14">
        <v>60000</v>
      </c>
      <c r="C8" s="13" t="s">
        <v>14</v>
      </c>
    </row>
    <row r="9" spans="1:3" x14ac:dyDescent="0.25">
      <c r="A9" s="13"/>
      <c r="B9" s="15">
        <f>SUM(B7:B8)</f>
        <v>130000</v>
      </c>
      <c r="C9" s="13"/>
    </row>
    <row r="10" spans="1:3" ht="45" x14ac:dyDescent="0.25">
      <c r="A10" s="13" t="s">
        <v>62</v>
      </c>
      <c r="B10" s="14">
        <v>400000</v>
      </c>
      <c r="C10" s="13" t="s">
        <v>63</v>
      </c>
    </row>
    <row r="11" spans="1:3" x14ac:dyDescent="0.25">
      <c r="A11" s="13"/>
      <c r="B11" s="15">
        <v>400000</v>
      </c>
      <c r="C11" s="13"/>
    </row>
    <row r="12" spans="1:3" ht="60" x14ac:dyDescent="0.25">
      <c r="A12" s="13" t="s">
        <v>67</v>
      </c>
      <c r="B12" s="14">
        <v>100000</v>
      </c>
      <c r="C12" s="13" t="s">
        <v>68</v>
      </c>
    </row>
    <row r="13" spans="1:3" ht="45" x14ac:dyDescent="0.25">
      <c r="A13" s="13" t="s">
        <v>73</v>
      </c>
      <c r="B13" s="14">
        <v>100000</v>
      </c>
      <c r="C13" s="13" t="s">
        <v>68</v>
      </c>
    </row>
    <row r="14" spans="1:3" ht="45" x14ac:dyDescent="0.25">
      <c r="A14" s="13" t="s">
        <v>75</v>
      </c>
      <c r="B14" s="14">
        <v>250000</v>
      </c>
      <c r="C14" s="13" t="s">
        <v>68</v>
      </c>
    </row>
    <row r="15" spans="1:3" ht="45" x14ac:dyDescent="0.25">
      <c r="A15" s="13" t="s">
        <v>59</v>
      </c>
      <c r="B15" s="14">
        <v>30000</v>
      </c>
      <c r="C15" s="13" t="s">
        <v>60</v>
      </c>
    </row>
    <row r="16" spans="1:3" ht="45" x14ac:dyDescent="0.25">
      <c r="A16" s="13" t="s">
        <v>61</v>
      </c>
      <c r="B16" s="14">
        <v>30000</v>
      </c>
      <c r="C16" s="13" t="s">
        <v>60</v>
      </c>
    </row>
    <row r="17" spans="1:3" ht="75" x14ac:dyDescent="0.25">
      <c r="A17" s="13" t="s">
        <v>55</v>
      </c>
      <c r="B17" s="14">
        <v>100000</v>
      </c>
      <c r="C17" s="13" t="s">
        <v>56</v>
      </c>
    </row>
    <row r="18" spans="1:3" ht="75" x14ac:dyDescent="0.25">
      <c r="A18" s="13" t="s">
        <v>57</v>
      </c>
      <c r="B18" s="14">
        <v>100000</v>
      </c>
      <c r="C18" s="13" t="s">
        <v>58</v>
      </c>
    </row>
    <row r="19" spans="1:3" ht="30" x14ac:dyDescent="0.25">
      <c r="A19" s="13" t="s">
        <v>66</v>
      </c>
      <c r="B19" s="14">
        <v>200000</v>
      </c>
      <c r="C19" s="13" t="s">
        <v>58</v>
      </c>
    </row>
    <row r="20" spans="1:3" ht="45" x14ac:dyDescent="0.25">
      <c r="A20" s="13" t="s">
        <v>69</v>
      </c>
      <c r="B20" s="14">
        <v>200000</v>
      </c>
      <c r="C20" s="13" t="s">
        <v>58</v>
      </c>
    </row>
    <row r="21" spans="1:3" ht="30" x14ac:dyDescent="0.25">
      <c r="A21" s="13" t="s">
        <v>64</v>
      </c>
      <c r="B21" s="14">
        <v>30000</v>
      </c>
      <c r="C21" s="13" t="s">
        <v>65</v>
      </c>
    </row>
    <row r="22" spans="1:3" ht="45" x14ac:dyDescent="0.25">
      <c r="A22" s="13" t="s">
        <v>70</v>
      </c>
      <c r="B22" s="14">
        <v>50000</v>
      </c>
      <c r="C22" s="13" t="s">
        <v>71</v>
      </c>
    </row>
    <row r="23" spans="1:3" ht="45" x14ac:dyDescent="0.25">
      <c r="A23" s="13" t="s">
        <v>72</v>
      </c>
      <c r="B23" s="14">
        <v>150000</v>
      </c>
      <c r="C23" s="13" t="s">
        <v>71</v>
      </c>
    </row>
    <row r="24" spans="1:3" x14ac:dyDescent="0.25">
      <c r="A24" s="13"/>
      <c r="B24" s="15">
        <f>SUM(B12:B23)</f>
        <v>1340000</v>
      </c>
      <c r="C24" s="13"/>
    </row>
    <row r="25" spans="1:3" x14ac:dyDescent="0.25">
      <c r="A25" s="24"/>
      <c r="B25" s="25"/>
      <c r="C25" s="24"/>
    </row>
    <row r="26" spans="1:3" x14ac:dyDescent="0.25">
      <c r="B26" s="23"/>
    </row>
    <row r="27" spans="1:3" ht="30" customHeight="1" x14ac:dyDescent="0.25">
      <c r="A27" s="42" t="s">
        <v>19</v>
      </c>
      <c r="B27" s="42"/>
      <c r="C27" s="26"/>
    </row>
    <row r="28" spans="1:3" x14ac:dyDescent="0.25">
      <c r="A28" s="5" t="s">
        <v>20</v>
      </c>
      <c r="B28" s="5" t="s">
        <v>12</v>
      </c>
    </row>
    <row r="29" spans="1:3" x14ac:dyDescent="0.25">
      <c r="A29" s="1" t="s">
        <v>18</v>
      </c>
      <c r="B29" s="16">
        <v>40000</v>
      </c>
    </row>
    <row r="30" spans="1:3" x14ac:dyDescent="0.25">
      <c r="A30" s="1" t="s">
        <v>76</v>
      </c>
      <c r="B30" s="27">
        <v>130000</v>
      </c>
    </row>
    <row r="31" spans="1:3" x14ac:dyDescent="0.25">
      <c r="A31" s="1" t="s">
        <v>77</v>
      </c>
      <c r="B31" s="27">
        <v>400000</v>
      </c>
    </row>
    <row r="32" spans="1:3" x14ac:dyDescent="0.25">
      <c r="A32" s="1" t="s">
        <v>22</v>
      </c>
      <c r="B32" s="27">
        <v>1340000</v>
      </c>
    </row>
    <row r="33" spans="1:2" x14ac:dyDescent="0.25">
      <c r="A33" s="1" t="s">
        <v>23</v>
      </c>
      <c r="B33" s="27">
        <f>SUM(B29:B32)</f>
        <v>1910000</v>
      </c>
    </row>
    <row r="34" spans="1:2" x14ac:dyDescent="0.25">
      <c r="A34" s="28"/>
      <c r="B34" s="20"/>
    </row>
  </sheetData>
  <sortState xmlns:xlrd2="http://schemas.microsoft.com/office/spreadsheetml/2017/richdata2" ref="A5:C23">
    <sortCondition ref="C5:C23"/>
  </sortState>
  <mergeCells count="3">
    <mergeCell ref="A1:C1"/>
    <mergeCell ref="A2:C2"/>
    <mergeCell ref="A27:B2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12A5-3D67-4971-9C0A-7A4A8BC2FBD9}">
  <dimension ref="A1:C34"/>
  <sheetViews>
    <sheetView tabSelected="1" topLeftCell="A14" zoomScaleNormal="250" workbookViewId="0">
      <selection activeCell="H21" sqref="H21"/>
    </sheetView>
  </sheetViews>
  <sheetFormatPr defaultRowHeight="15" x14ac:dyDescent="0.25"/>
  <cols>
    <col min="1" max="1" width="64.140625" customWidth="1"/>
    <col min="2" max="2" width="18.42578125" customWidth="1"/>
    <col min="3" max="3" width="24" customWidth="1"/>
  </cols>
  <sheetData>
    <row r="1" spans="1:3" x14ac:dyDescent="0.25">
      <c r="A1" s="40" t="s">
        <v>29</v>
      </c>
      <c r="B1" s="40"/>
      <c r="C1" s="40"/>
    </row>
    <row r="2" spans="1:3" x14ac:dyDescent="0.25">
      <c r="A2" s="40" t="s">
        <v>16</v>
      </c>
      <c r="B2" s="40"/>
      <c r="C2" s="40"/>
    </row>
    <row r="4" spans="1:3" x14ac:dyDescent="0.25">
      <c r="A4" s="5" t="s">
        <v>9</v>
      </c>
      <c r="B4" s="5" t="s">
        <v>10</v>
      </c>
      <c r="C4" s="5" t="s">
        <v>11</v>
      </c>
    </row>
    <row r="5" spans="1:3" x14ac:dyDescent="0.25">
      <c r="A5" s="3" t="s">
        <v>89</v>
      </c>
      <c r="B5" s="4">
        <v>150000</v>
      </c>
      <c r="C5" s="3" t="s">
        <v>7</v>
      </c>
    </row>
    <row r="6" spans="1:3" x14ac:dyDescent="0.25">
      <c r="A6" s="3" t="s">
        <v>96</v>
      </c>
      <c r="B6" s="4">
        <v>1000000</v>
      </c>
      <c r="C6" s="3" t="s">
        <v>7</v>
      </c>
    </row>
    <row r="7" spans="1:3" x14ac:dyDescent="0.25">
      <c r="A7" s="3"/>
      <c r="B7" s="6">
        <f>SUM(B5:B6)</f>
        <v>1150000</v>
      </c>
      <c r="C7" s="3"/>
    </row>
    <row r="8" spans="1:3" ht="30" x14ac:dyDescent="0.25">
      <c r="A8" s="3" t="s">
        <v>88</v>
      </c>
      <c r="B8" s="4">
        <v>900000</v>
      </c>
      <c r="C8" s="3" t="s">
        <v>8</v>
      </c>
    </row>
    <row r="9" spans="1:3" x14ac:dyDescent="0.25">
      <c r="A9" s="3"/>
      <c r="B9" s="6">
        <v>900000</v>
      </c>
      <c r="C9" s="3"/>
    </row>
    <row r="10" spans="1:3" ht="30" x14ac:dyDescent="0.25">
      <c r="A10" s="3" t="s">
        <v>90</v>
      </c>
      <c r="B10" s="4">
        <v>120000</v>
      </c>
      <c r="C10" s="3" t="s">
        <v>27</v>
      </c>
    </row>
    <row r="11" spans="1:3" ht="30" x14ac:dyDescent="0.25">
      <c r="A11" s="3" t="s">
        <v>94</v>
      </c>
      <c r="B11" s="4">
        <v>75000</v>
      </c>
      <c r="C11" s="3" t="s">
        <v>27</v>
      </c>
    </row>
    <row r="12" spans="1:3" ht="30" x14ac:dyDescent="0.25">
      <c r="A12" s="3" t="s">
        <v>94</v>
      </c>
      <c r="B12" s="4">
        <v>50000</v>
      </c>
      <c r="C12" s="3" t="s">
        <v>27</v>
      </c>
    </row>
    <row r="13" spans="1:3" x14ac:dyDescent="0.25">
      <c r="A13" s="3"/>
      <c r="B13" s="6">
        <f>SUM(B10:B12)</f>
        <v>245000</v>
      </c>
      <c r="C13" s="3"/>
    </row>
    <row r="14" spans="1:3" ht="30" x14ac:dyDescent="0.25">
      <c r="A14" s="3" t="s">
        <v>86</v>
      </c>
      <c r="B14" s="4">
        <v>50000</v>
      </c>
      <c r="C14" s="3" t="s">
        <v>87</v>
      </c>
    </row>
    <row r="15" spans="1:3" ht="30" x14ac:dyDescent="0.25">
      <c r="A15" s="3" t="s">
        <v>81</v>
      </c>
      <c r="B15" s="4">
        <v>50000</v>
      </c>
      <c r="C15" s="3" t="s">
        <v>82</v>
      </c>
    </row>
    <row r="16" spans="1:3" ht="30" x14ac:dyDescent="0.25">
      <c r="A16" s="3" t="s">
        <v>91</v>
      </c>
      <c r="B16" s="4">
        <v>100000</v>
      </c>
      <c r="C16" s="3" t="s">
        <v>82</v>
      </c>
    </row>
    <row r="17" spans="1:3" ht="60" x14ac:dyDescent="0.25">
      <c r="A17" s="3" t="s">
        <v>92</v>
      </c>
      <c r="B17" s="4">
        <v>100000</v>
      </c>
      <c r="C17" s="3" t="s">
        <v>82</v>
      </c>
    </row>
    <row r="18" spans="1:3" ht="45" x14ac:dyDescent="0.25">
      <c r="A18" s="3" t="s">
        <v>93</v>
      </c>
      <c r="B18" s="4">
        <v>50000</v>
      </c>
      <c r="C18" s="3" t="s">
        <v>82</v>
      </c>
    </row>
    <row r="19" spans="1:3" x14ac:dyDescent="0.25">
      <c r="A19" s="3" t="s">
        <v>95</v>
      </c>
      <c r="B19" s="4">
        <v>130000</v>
      </c>
      <c r="C19" s="3" t="s">
        <v>82</v>
      </c>
    </row>
    <row r="20" spans="1:3" ht="30" x14ac:dyDescent="0.25">
      <c r="A20" s="3" t="s">
        <v>78</v>
      </c>
      <c r="B20" s="4">
        <v>30000</v>
      </c>
      <c r="C20" s="3" t="s">
        <v>79</v>
      </c>
    </row>
    <row r="21" spans="1:3" ht="30" x14ac:dyDescent="0.25">
      <c r="A21" s="3" t="s">
        <v>80</v>
      </c>
      <c r="B21" s="4">
        <v>30000</v>
      </c>
      <c r="C21" s="3" t="s">
        <v>79</v>
      </c>
    </row>
    <row r="22" spans="1:3" ht="30" x14ac:dyDescent="0.25">
      <c r="A22" s="3" t="s">
        <v>83</v>
      </c>
      <c r="B22" s="4">
        <v>50000</v>
      </c>
      <c r="C22" s="3" t="s">
        <v>79</v>
      </c>
    </row>
    <row r="23" spans="1:3" ht="30" x14ac:dyDescent="0.25">
      <c r="A23" s="3" t="s">
        <v>84</v>
      </c>
      <c r="B23" s="4">
        <v>50000</v>
      </c>
      <c r="C23" s="3" t="s">
        <v>85</v>
      </c>
    </row>
    <row r="24" spans="1:3" x14ac:dyDescent="0.25">
      <c r="A24" s="3"/>
      <c r="B24" s="6">
        <f>SUM(B14:B23)</f>
        <v>640000</v>
      </c>
      <c r="C24" s="3"/>
    </row>
    <row r="26" spans="1:3" x14ac:dyDescent="0.25">
      <c r="A26" s="40" t="s">
        <v>28</v>
      </c>
      <c r="B26" s="40"/>
    </row>
    <row r="27" spans="1:3" x14ac:dyDescent="0.25">
      <c r="A27" s="5" t="s">
        <v>20</v>
      </c>
      <c r="B27" s="11" t="s">
        <v>12</v>
      </c>
    </row>
    <row r="28" spans="1:3" x14ac:dyDescent="0.25">
      <c r="A28" s="1" t="s">
        <v>21</v>
      </c>
      <c r="B28" s="27">
        <v>1150000</v>
      </c>
    </row>
    <row r="29" spans="1:3" x14ac:dyDescent="0.25">
      <c r="A29" s="1" t="s">
        <v>97</v>
      </c>
      <c r="B29" s="27">
        <v>900000</v>
      </c>
    </row>
    <row r="30" spans="1:3" x14ac:dyDescent="0.25">
      <c r="A30" s="1" t="s">
        <v>98</v>
      </c>
      <c r="B30" s="27">
        <v>245000</v>
      </c>
    </row>
    <row r="31" spans="1:3" x14ac:dyDescent="0.25">
      <c r="A31" s="1" t="s">
        <v>22</v>
      </c>
      <c r="B31" s="27">
        <v>640000</v>
      </c>
    </row>
    <row r="32" spans="1:3" x14ac:dyDescent="0.25">
      <c r="A32" s="1" t="s">
        <v>23</v>
      </c>
      <c r="B32" s="37">
        <f>SUM(B28:B31)</f>
        <v>2935000</v>
      </c>
    </row>
    <row r="33" spans="1:2" x14ac:dyDescent="0.25">
      <c r="A33" s="1"/>
      <c r="B33" s="27"/>
    </row>
    <row r="34" spans="1:2" x14ac:dyDescent="0.25">
      <c r="A34" s="1"/>
      <c r="B34" s="27"/>
    </row>
  </sheetData>
  <sortState xmlns:xlrd2="http://schemas.microsoft.com/office/spreadsheetml/2017/richdata2" ref="A5:C23">
    <sortCondition ref="C5:C23"/>
  </sortState>
  <mergeCells count="3">
    <mergeCell ref="A1:C1"/>
    <mergeCell ref="A2:C2"/>
    <mergeCell ref="A26:B2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F7956-DE8D-465C-9990-62E3F2D1DCA5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</vt:lpstr>
      <vt:lpstr>2017</vt:lpstr>
      <vt:lpstr>2018</vt:lpstr>
      <vt:lpstr>2019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2020-03-20T18:16:24Z</dcterms:created>
  <dcterms:modified xsi:type="dcterms:W3CDTF">2020-09-17T11:03:23Z</dcterms:modified>
</cp:coreProperties>
</file>