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2019\Projetos propostos por vereador\"/>
    </mc:Choice>
  </mc:AlternateContent>
  <xr:revisionPtr revIDLastSave="0" documentId="13_ncr:1_{77541612-D8BB-49FE-9FEA-040ADA0858BC}" xr6:coauthVersionLast="45" xr6:coauthVersionMax="45" xr10:uidLastSave="{00000000-0000-0000-0000-000000000000}"/>
  <bookViews>
    <workbookView xWindow="-120" yWindow="-120" windowWidth="29040" windowHeight="15840" activeTab="3" xr2:uid="{82F1F0B9-C79A-4114-8CC5-DC64A7659DC8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D24" i="5"/>
  <c r="C24" i="5"/>
  <c r="B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24" i="5" l="1"/>
  <c r="D40" i="3"/>
  <c r="D24" i="2" l="1"/>
</calcChain>
</file>

<file path=xl/sharedStrings.xml><?xml version="1.0" encoding="utf-8"?>
<sst xmlns="http://schemas.openxmlformats.org/spreadsheetml/2006/main" count="243" uniqueCount="145">
  <si>
    <t>Projeto</t>
  </si>
  <si>
    <t>Descrição</t>
  </si>
  <si>
    <t>Classificação</t>
  </si>
  <si>
    <t>Data</t>
  </si>
  <si>
    <t>DISPÕE SOBRE OS VENCIMENTOS E GRATIFICAÇÕES DOS SERVIDORES PÚBLICOS MUNICIPAIS, E DÁ OUTRAS PROVIDÊNCIAS</t>
  </si>
  <si>
    <t>Vereador: Alessandro Guedes</t>
  </si>
  <si>
    <t>SUSTA O DECRETO DE Nº 57.632 DE 17 DE MARÇO DE 2017, E TODOS OS SEUS EFEITOS E DÁ OUTRAS PROVIDÊNCIAS (REF. AO PROGRAMA LEVE LEITE)</t>
  </si>
  <si>
    <t>DISPÕE SOBRE OS PROCEDIMENTOS E O TRATAMENTO À POPULAÇÃO EM SITUAÇÃO DE RUA DURANTE A REALIZAÇÃO DE AÇÕES DE ZELADORIA URBANA</t>
  </si>
  <si>
    <t>DISPÕE SOBRE A CRIAÇÃO DE TEMPORIZADOS PARA SEMÁFORO DE PEDRESTRE, E DÁ OUTRAS PROVIDÊNCIAS</t>
  </si>
  <si>
    <t>DENOMINA LOGRADOURO PÚBLICO INOMINADO AVENIDA DONA MARISA LETÍCIA, SITUADA NA CHÁCARA SANTO ANTÔNIO</t>
  </si>
  <si>
    <t>DISPÕE SOBRE A OFERTA PÚBLICA DE ESTÁGIOS PELO PODER PÚBLICO MUNICIPAL E DÁ OUTRAS PROVIDÊNCIAS</t>
  </si>
  <si>
    <t>DISPÕE SOBRE CRIAÇÃO IMPLANTAÇÃO "PROJETO ARTE PARA MELHOR IDADE" TODAS INSTITUIÇÕES LONGA CURTA PERMANÊNCIA</t>
  </si>
  <si>
    <t>Administração Pública</t>
  </si>
  <si>
    <t xml:space="preserve">Desenvolvimento Social </t>
  </si>
  <si>
    <t>Desenvolvimento Economico</t>
  </si>
  <si>
    <t>Educação e Cultura</t>
  </si>
  <si>
    <t>Denominação de logradouro</t>
  </si>
  <si>
    <t xml:space="preserve">Desenvolvimento economico </t>
  </si>
  <si>
    <t xml:space="preserve">Datas comemorativas e homenagens </t>
  </si>
  <si>
    <t>Mobilidade</t>
  </si>
  <si>
    <t>Saúde e Esporte</t>
  </si>
  <si>
    <t>Habitação e urbanismo</t>
  </si>
  <si>
    <t>PDL-00018/2017</t>
  </si>
  <si>
    <t>PL-00026/2017</t>
  </si>
  <si>
    <t>PL-00027/2017</t>
  </si>
  <si>
    <t>DISPÕE SOBRE AS DIRETRIZES A SEREM OBSERVADAS PELO PODER EXECUTIVO NA ELABORAÇÃO DAS POLÍTICAS PÚBLICAS DA PRIMEIRA INFÂNCIA E DÁ OUTRAS PROVIDÊNCIAS.</t>
  </si>
  <si>
    <t>PL-00041/2017</t>
  </si>
  <si>
    <t>DISPÕE SOBRE A PROIBIÇÃO DA COMERCIALIZAÇÃO DO CACHIMBO DE ÁGUA EGÍPCIO CONHECIDO COMO NARGUILÉ AOS MENORES DE DEZOITO ANOS DE IDADE, E DÁ OUTRAS PROVIDÊNCIAS.</t>
  </si>
  <si>
    <t>PL-00042/2017</t>
  </si>
  <si>
    <t>PDL-00074/2017</t>
  </si>
  <si>
    <t>DISPÕE SOBRE A OUTORGA DE SALVA DE PRATA AO SANTUÁRIO NACIONAL DE NOSSA SENHORA APARECIDA, EM HOMENAGEM AOS 300 (TREZENTOS) ANOS DO ENCONTRO DE NOSSA SENHORA DA CONCEIÇÃO APARECIDA.</t>
  </si>
  <si>
    <t>PL-00081/2017</t>
  </si>
  <si>
    <t>PL-00138/2017</t>
  </si>
  <si>
    <t>DISPÕE SOBRE A INSTALAÇÃO DE REDES DE PROTEÇÃO EM JANELAS E SACADAS DE EDIFÍCIOS RESIDENCIAIS NOVOS NO MUNICÍPIO DE SÃO PAULO E DÁ OUTRAS PROVIDÊNCIAS.</t>
  </si>
  <si>
    <t>PL-00230/2017</t>
  </si>
  <si>
    <t>OBRIGATORIEDADE DE FILMAR, GRAVAR E TRANSMITIR AO VIVO, VIA INTERNET, AS SESSÕES PÚBLICALTERA A LEI Nº 13.278, DE 07 DE JANEIRO DE 2002, PARA DISPOR SOBRE A OBRIGATORIEDADE DE FILMAR, GRAVAR E TRANSMIRTIR AO VIVO, VIA INTERNET, AS SESSÕES PÚBLICAS DAS LICITAÇÕES PRESENCIAIS E FACILITAR O ACESSO AO SISTEMA ELETRÔNICO ATIVO EM CADA LICITAÇÃO ELETRÔNICA, NO ÂMBITO DO MUNICÍPIO DE SÃO PAULO E DÁ OUTRAS PROVIDÊNCIAS.AS LICITAÇÕES PRESENCIAIS FACILITAR ACESSO</t>
  </si>
  <si>
    <t>PL-00246/2017</t>
  </si>
  <si>
    <t>ESTABELECE DIRETRIZES PARA ADOÇÃO DE MEDIDAS DE DESESTATIZAÇÃO OU EM QUALQUER HIPÓTESE DE CELEBRAÇÃO DE PARCERIA DESTINADA À AMPLIAÇÃO DA INTERAÇÃO ENTRE O MUNICÍPIO DE SÃO PAULO E A INICIATIVA PRIVADA POR MEIO DE AJUSTES DE QUALQUER NATUREZA.</t>
  </si>
  <si>
    <t>PL-00316/2017</t>
  </si>
  <si>
    <t>PL-00426/2017</t>
  </si>
  <si>
    <t>CRIA O ART. 3º-A E RESPECTIVOS PARÁGRAFOS NA LEI 14.712, DE 04 DE ABRIL DE 2008, DISPONDO SOBRE A INCOMPATIBILIDADE DO CARGO DE PROCURADOR DO MUNICÍPIO COM A ADVOCACIA PRIVADA, E DÁ OUTRAS PROVIDÊNCIAS.</t>
  </si>
  <si>
    <t>PL-00518/2017</t>
  </si>
  <si>
    <t>INCENTIVOS FISCAIS VISANDO INSERÇÃO PESSOAS MAIORES QUARENTA CINCO ANOS MERCADO DE TRABALHODISPÕE SOBRE INCENTIVOS FISCAIS VISANDO INSERÇÃO DE PESSOAS MAIORES DE QUARENTA E CINCO ANOS NO MERCADO DE TRABALHO E DÁ OUTRAS PROVIDÊNCIAS.</t>
  </si>
  <si>
    <t>PL-00519/2017</t>
  </si>
  <si>
    <t>PL-00543/2017</t>
  </si>
  <si>
    <t>ALTERA A REDAÇÃO DO § 2º DO ART. 124 DA LEI MUNICIPAL Nº 16.402 DE 22 DE MARÇO DE 2016, QUE DISCIPLINA O PARCELAMENTO, O USO E A OCUPAÇÃO DO SOLO NO MUNICÍPIO DE SÃO PAULO, DE ACORDO COM A LEI Nº 16.050, DE 31 DE JULHO DE 2014 - PLANO DIRETOR ESTRATÉGICO (PDE), E DÁ OUTRAS PROVIDÊNCIAS.</t>
  </si>
  <si>
    <t>PL-00569/2017</t>
  </si>
  <si>
    <t>DETERMINA TEMPO MÁXIMO PARA O SERVIÇO DE ATENDIMENTO MÓVEL DE URGÊNCIA (SAMU) PRESTAR ASSISTÊNCIA MÉDICA E DÁ OUTRAS PROVIDÊNCIAS.</t>
  </si>
  <si>
    <t>PL-00691/2017</t>
  </si>
  <si>
    <t>PL-00819/2017</t>
  </si>
  <si>
    <t>ALTERA, POR MEIO DE LEI, O DECRETO Nº 38.214, DANDO MAIOR EXTENSÃO À DENOMINADA TRAVESSA MARIA MAYER, DA ALTURA DO Nº 780 AO Nº 420 DA RUA JOÃO ABREU CASTELO BRANCO, VILA CARMOSINA E DÁ OUTRAS PROVIDÊNCIAS. (LOCALIZADA NO BAIRRO DE ITAQUERA).</t>
  </si>
  <si>
    <t xml:space="preserve">Vereador: Alessandro Guedes 2018 </t>
  </si>
  <si>
    <t>PDL-00040/2018</t>
  </si>
  <si>
    <t>DISPÕE SOBRE A OUTORGA DE TÍTULO DE CIDADÃO PAULISTANO AO PE. SÉRGIO CARLOS BRASILEIRO NATO, E DÁ OUTRAS PROVIDÊNCIAS.</t>
  </si>
  <si>
    <t>Datas comemorativas e homenagens diversas</t>
  </si>
  <si>
    <t>PL-00022/2018</t>
  </si>
  <si>
    <t>DISPÕE SOBRE A PROIBIÇÃO DE AUTUAÇÃO DE TRÂNSITO POR VIDEOMONITORAMENTO NO MUNICÍPIO DE SÃO PAULO, E DÁ OUTRAS PROVIDÊNCIAS.</t>
  </si>
  <si>
    <t>Mobilidade, transito e transporte</t>
  </si>
  <si>
    <t>PL-00023/2018</t>
  </si>
  <si>
    <t>DECLARA DE UTILIDADE PÚBLICA PARA FINS DE DESAPROPRIAÇÃO DA ÁREA LOCALIZADA ENTRE A RUA ANECY ROCHA E A AVENIDA VICE-PRESIDENTE JOSÉ ALENCAR GOMES DA SILVA E DÁ OUTRAS PROVIDÊNCIAS.</t>
  </si>
  <si>
    <t>Habitação e Urbanismo</t>
  </si>
  <si>
    <t>PL-00099/2018</t>
  </si>
  <si>
    <t>DISPÕE SOBRE A PROIBIÇÃO DE FORNECIMENTO DE CANUDOS CONFECCIONADOS EM MATERIAL PLÁSTICO NOS LOCAIS QUE ESPECIFICA E DÁ OUTRAS PROVIDÊNCIAS.</t>
  </si>
  <si>
    <t>Meio Ambiente</t>
  </si>
  <si>
    <t>PL-00144/2018</t>
  </si>
  <si>
    <t>DISPÕE SOBRE TRANSAÇÃO TRIBUTÁRIA, NAS HIPÓTESES QUE ESPECIFICA, ALTERA A LEGISLAÇÃO TRIBUTÁRIA E DÁ OUTRAS PROVIDÊNCIAS.</t>
  </si>
  <si>
    <t>Tributação, arrecadação e isenções</t>
  </si>
  <si>
    <t>PL-00197/2018</t>
  </si>
  <si>
    <t>CRIA A LEI PAUL SINGER – MARCO REGULATÓRIO MUNICIPAL DA ECONOMIA SOLIDÁRIA, CRIA A POLÍTICA E O SISTEMA MUNICIPAIS DE ECONOMIA SOLIDÁRIA, INSTITUI O FUNDO E O CONSELHO MUNICIPAIS DE ECONOMIA SOLIDÁRIA E DÁ OUTRAS PROVIDÊNCIAS.</t>
  </si>
  <si>
    <t>PL-00215/2018</t>
  </si>
  <si>
    <t>DENOMINA FRANCISCO MOREIRA GUEDIS A UNIDADE BÁSICA DE SAÚDE/UNIDADE DE REFERÊNCIA EM SAÚDE DO IDOSO DO CONJUNTO AE CARVALHO, PREFEITURA REGIONAL DE ITAQUERA E DÁ OUTRAS PROVIDÊNCIAS.</t>
  </si>
  <si>
    <t>PL-00216/2018</t>
  </si>
  <si>
    <t>ALTERA A DENOMINAÇÃO DA PRAÇA FÁTIMA SILVA REIS PARA PRAÇA FÁTIMA SILVA REIS - LOBOS GUARÁ MOTO CLUBE E DÁ OUTRAS PROVIDÊNCIAS</t>
  </si>
  <si>
    <t>PL-00289/2018</t>
  </si>
  <si>
    <t>ALTERA A LEI MUNICIPAL Nº 14.471, DE 10 DE JULHO DE 2007, PARA DECLARAR A REGIÃO ADMINISTRATIVA ESPECIAL DE HONG KONG, DA REPÚBLICA POPULAR DA CHINA, COMO CIDADE IRMÃ DE SÃO PAULO, E DÁ OUTRAS PROVIDÊNCIAS.</t>
  </si>
  <si>
    <t>PL-00568/2018</t>
  </si>
  <si>
    <t>ALTERA A LEI Nº 14.485, DE 19 DE JULHO DE 2007, PARA INCLUIR NO PRIMEIRO SÁBADO DE DEZEMBRO, A SER COMEMORADO ANUALMENTE, O MOTO ROCK SOLIDÁRIO DE ITAQUERA E DÁ OUTRAS PROVIDÊNCIAS.</t>
  </si>
  <si>
    <t>PL-00569/2018</t>
  </si>
  <si>
    <t>ALTERA A LEI Nº 14.485, DE 19 DE JULHO DE 2007, PARA INCLUIR O DIA DO ENCONTRO DOS XIQUEXIQUENSES EM SÃO PAULO, A SER COMEMORADO ANUALMENTE NO SEGUNDO FINAL DE SEMANA DE SETEMBRO, E DÁ OUTRAS PROVIDÊNCIAS.</t>
  </si>
  <si>
    <t>Categorias</t>
  </si>
  <si>
    <t>total por categoria</t>
  </si>
  <si>
    <t>Datas Comemorativas e Homenagens diversas</t>
  </si>
  <si>
    <t>Mobilidade, Transporte Transito</t>
  </si>
  <si>
    <t>Tributação, Arrecadação e Isenções</t>
  </si>
  <si>
    <t>Alessandro Guedes - 2019</t>
  </si>
  <si>
    <t>Tema</t>
  </si>
  <si>
    <t>Total de projetos</t>
  </si>
  <si>
    <t xml:space="preserve">Combate à corrupção </t>
  </si>
  <si>
    <t>Desenvolvimento Econômico</t>
  </si>
  <si>
    <t>Educação e cultura</t>
  </si>
  <si>
    <t>Frente parlamentar</t>
  </si>
  <si>
    <t>Lei Orgânica do Município</t>
  </si>
  <si>
    <t xml:space="preserve">Meio ambiente , </t>
  </si>
  <si>
    <t>Proteção dos animais</t>
  </si>
  <si>
    <t>Regimento Interno da CMSP</t>
  </si>
  <si>
    <t>Saude-Esporte</t>
  </si>
  <si>
    <t>Segurança Pública</t>
  </si>
  <si>
    <t>Transparencia</t>
  </si>
  <si>
    <t>Tributação</t>
  </si>
  <si>
    <t>Alessandro Guedes - 2020</t>
  </si>
  <si>
    <t>PLO-00003/2019</t>
  </si>
  <si>
    <t>ALTERA A REDAÇÃO DOS ARTIGOS 69 E 69A PARA ACRESCENTAR A OBRIGATORIEDADE DO COMPARECIMENTO DO PREFEITO À CÂMARA MUNICIPAL PARA PRONUNCIAMENTO A RESPEITO DA SITUAÇÃO DO MUNICÍPIO DE SÃO PAULO ANUALMENTE.</t>
  </si>
  <si>
    <t>Transparência</t>
  </si>
  <si>
    <t>PR-00032/2019</t>
  </si>
  <si>
    <t>CRIA A FRENTE PARLAMENTAR EM DEFESA DOS FEIRANTES E DAS FEIRAS LIVRES NA CIDADE DE SÃO PAULO.</t>
  </si>
  <si>
    <t>Frente Parlamentar</t>
  </si>
  <si>
    <t>PDL-00033/2019</t>
  </si>
  <si>
    <t>DISPÕE SOBRE A OUTORGA DE TÍTULO DE CIDADÃO PAULISTANO AO SR. BONIFACE ISSAKA, E DÁ OUTRAS PROVIDÊNCIAS.</t>
  </si>
  <si>
    <t>PDL-00109/2019</t>
  </si>
  <si>
    <t>DISPÕE SOBRE A OUTORGA DE SALVA DE PRATA EM HOMENAGEM A ASSOCIAÇÃO DE LUTA E PROMOÇÃO SOCIAL JARDIM ROBRÚ E ADJACÊNCIAS (A.L.P.S.) NO MUNICÍPIO DE SÃO PAULO</t>
  </si>
  <si>
    <t>PL-00116/2019</t>
  </si>
  <si>
    <t>AUTORIZA A CRIAÇÃO DE SALAS DE ACOLHIMENTO PARA ATENDIMENTO ÀS MULHERES VÍTIMAS DE VIOLÊNCIA.</t>
  </si>
  <si>
    <t>Desenvolvimento Social</t>
  </si>
  <si>
    <t>PDL-00128/2019</t>
  </si>
  <si>
    <t>DISPÕE SOBRE A OUTORGA DE SALVA DE PRATA EM HOMENAGEM Á GARCIA FILHO ADVOGADOS ASSOCIADOS</t>
  </si>
  <si>
    <t>PDL-00130/2019</t>
  </si>
  <si>
    <t>DISPÕE SOBRE A OUTORGA DO TÍTULO DE CIDADÃO PAULISTANO AO SENHOR DOUTOR CAIO AUGUSTO SILVA DOS SANTOS E DÁ OUTRAS PROVIDÊNCIAS.</t>
  </si>
  <si>
    <t>PL-00150/2019</t>
  </si>
  <si>
    <t>DISPÕE SOBRE O REAJUSTE DAS FAIXAS DE ISENÇÃO DE IMPOSTO PREDIAL E TERRITORIAL URBANO – IPTU, INTRODUZ ALTERAÇÕES NA LEI Nº 11.152 DE 30 DE DEZEMBRO DE 1991, QUE ALTERA A LEGISLAÇÃO RELATIVA AOS IMPOSTOS PREDIAL E TERRITORIAL URBANO E ÀS TAXAS DE LIMPEZA PÚBLICA E DE CONSERVAÇÃO DE VIAS E LOGRADOUROS PÚBLICOS.</t>
  </si>
  <si>
    <t xml:space="preserve">Tributação, Arrecadação e Isenções </t>
  </si>
  <si>
    <t>PL-00478/2019</t>
  </si>
  <si>
    <t>CRIA O PROGRAMA MUNICIPAL DE FOMENTO A LINGUAGEM DE CULTURA REGGAE/RASTAFARI E DÁ OUTRAS PROVIDÊNCIAS.</t>
  </si>
  <si>
    <t>PL-00497/2019</t>
  </si>
  <si>
    <t>DENOMINA PISCINÃO DEPUTADO JOOJI HATO A OBRA DE ARTE DE ENGENHARIA QUE ESPECIFICA, LOCALIZADA NA DIVISA DOS DISTRITOS DO IPIRANGA, VILA MARIANA E JABAQUARA, E SUAS RESPECTIVAS SUBPREFEITURAS.</t>
  </si>
  <si>
    <t>PL-00505/2019</t>
  </si>
  <si>
    <t>DISPÕE SOBRE A DENOMINAÇÃO DA PRAÇA OTÁVIO JOSÉ DA SILVA, EM ESPAÇO PÚBLICO INOMINADO NO BAIRRO DE ITAQUERA, E DÁ OUTRAS PROVIDÊNCIAS.</t>
  </si>
  <si>
    <t>PL-00642/2019</t>
  </si>
  <si>
    <t>DISPÕE SOBRE A DENOMINAÇÃO DA PRAÇA PRENOTTO MARIA - IRMÃS IDELFRANCA, EM ESPAÇO PÚBLICO INOMINADO, NO BAIRRO DE JARDIM HELENA (PARQUE PAULISTANO) E DÁ OUTRAS PROVIDÊNCIAS.</t>
  </si>
  <si>
    <t>PL-00651/2019</t>
  </si>
  <si>
    <t>DISPÕE SOBRE O FUNCIONAMENTO DAS FEIRAS LIVRES NO MUNICÍPIO DE SÃO PAULO.</t>
  </si>
  <si>
    <t>PL-00655/2019</t>
  </si>
  <si>
    <t>HOMOLOGA O REGISTRO DAS FEIRAS LIVRES NA CIDADE DE SÃO PAULO COMO PATRIMÔNIO CULTURAL DO MUNICÍPIO DE SÃO PAULO E DÁ OUTRAS PROVIDÊNCIAS.</t>
  </si>
  <si>
    <t>PL-00765/2019</t>
  </si>
  <si>
    <t>DISPÕE SOBRE A DENOMINAÇÃO DA VIELA SUBTENENTE JOAQUIM DE MELLO, EM VIELA INOMINADA, QUE LIGA AS RUAS CABO JOEL LEITE COM MANDAÇAIA, CIDADE A.E. CARVALHO / ITAQUERA E DÁ OUTRAS PROVIDÊNCIAS.</t>
  </si>
  <si>
    <t>PL-00787/2019</t>
  </si>
  <si>
    <t>DENOMINA ANTÔNIO AUGUSTO MORAES LIBERATO - GUGU LIBERATO, A LIGAÇÃO VIÁRIA PIRITUBA LAPA E, DÁ OUTRAS PROVIDÊNCIAS.</t>
  </si>
  <si>
    <t xml:space="preserve">Total </t>
  </si>
  <si>
    <t>Projetos apresentados no mandato 2017-2020</t>
  </si>
  <si>
    <t>Categoria</t>
  </si>
  <si>
    <t>acumulado</t>
  </si>
  <si>
    <t>Total</t>
  </si>
  <si>
    <t>Alessandro Guedes</t>
  </si>
  <si>
    <t xml:space="preserve">Total de projetos propostos </t>
  </si>
  <si>
    <t>Meio ambiente</t>
  </si>
  <si>
    <t>Ementa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</si>
</sst>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theme="1"/>
      <name val="Verdana"/>
      <family val="2"/>
    </font>
    <font>
      <sz val="7"/>
      <name val="Verdana"/>
      <family val="2"/>
    </font>
    <font>
      <b/>
      <sz val="12"/>
      <color theme="1"/>
      <name val="Calibri"/>
      <family val="2"/>
      <scheme val="minor"/>
    </font>
    <font>
      <sz val="7"/>
      <name val="Calibriverdana"/>
    </font>
    <font>
      <sz val="7"/>
      <color theme="1"/>
      <name val="Calibri   "/>
    </font>
    <font>
      <sz val="8"/>
      <color theme="1"/>
      <name val="Calibri"/>
      <family val="2"/>
      <scheme val="minor"/>
    </font>
    <font>
      <b/>
      <sz val="7"/>
      <name val="Verdana"/>
      <family val="2"/>
    </font>
    <font>
      <sz val="7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CE8F3"/>
      </left>
      <right style="medium">
        <color rgb="FFDCE8F3"/>
      </right>
      <top style="medium">
        <color rgb="FFDCE8F3"/>
      </top>
      <bottom style="medium">
        <color rgb="FFDCE8F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center" wrapText="1"/>
    </xf>
    <xf numFmtId="0" fontId="0" fillId="0" borderId="1" xfId="0" applyBorder="1"/>
    <xf numFmtId="0" fontId="1" fillId="0" borderId="3" xfId="0" applyFont="1" applyBorder="1"/>
    <xf numFmtId="0" fontId="0" fillId="0" borderId="3" xfId="0" applyBorder="1" applyAlignment="1">
      <alignment wrapText="1"/>
    </xf>
    <xf numFmtId="0" fontId="0" fillId="0" borderId="3" xfId="0" applyBorder="1"/>
    <xf numFmtId="0" fontId="12" fillId="0" borderId="3" xfId="0" applyFont="1" applyBorder="1" applyAlignment="1">
      <alignment wrapText="1"/>
    </xf>
    <xf numFmtId="0" fontId="13" fillId="0" borderId="3" xfId="0" applyFont="1" applyBorder="1"/>
    <xf numFmtId="14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Fill="1" applyBorder="1" applyAlignment="1">
      <alignment wrapText="1"/>
    </xf>
    <xf numFmtId="0" fontId="1" fillId="0" borderId="9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12" fillId="0" borderId="6" xfId="0" applyFont="1" applyBorder="1" applyAlignment="1">
      <alignment wrapText="1"/>
    </xf>
    <xf numFmtId="0" fontId="13" fillId="0" borderId="6" xfId="0" applyFont="1" applyBorder="1"/>
    <xf numFmtId="0" fontId="1" fillId="0" borderId="10" xfId="0" applyFont="1" applyBorder="1" applyAlignment="1">
      <alignment wrapText="1"/>
    </xf>
    <xf numFmtId="0" fontId="8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/>
    <xf numFmtId="0" fontId="0" fillId="0" borderId="3" xfId="0" applyFill="1" applyBorder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Projetos apresentados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'2017'!$D$24</c:f>
              <c:strCache>
                <c:ptCount val="1"/>
                <c:pt idx="0">
                  <c:v>total por categoria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'2017'!$C$25:$C$34</c:f>
              <c:strCache>
                <c:ptCount val="10"/>
                <c:pt idx="0">
                  <c:v>Administração Pública</c:v>
                </c:pt>
                <c:pt idx="1">
                  <c:v>Datas Comemorativas e Homenagens diversas</c:v>
                </c:pt>
                <c:pt idx="2">
                  <c:v>Denominação de logradouro</c:v>
                </c:pt>
                <c:pt idx="3">
                  <c:v>Desenvolvimento Economico</c:v>
                </c:pt>
                <c:pt idx="4">
                  <c:v>Desenvolvimento Social</c:v>
                </c:pt>
                <c:pt idx="5">
                  <c:v>Educação e Cultura</c:v>
                </c:pt>
                <c:pt idx="6">
                  <c:v>Habitação e Urbanismo</c:v>
                </c:pt>
                <c:pt idx="7">
                  <c:v>Mobilidade, Transporte Transito</c:v>
                </c:pt>
                <c:pt idx="8">
                  <c:v>Saúde e Esporte</c:v>
                </c:pt>
                <c:pt idx="9">
                  <c:v>Total</c:v>
                </c:pt>
              </c:strCache>
            </c:strRef>
          </c:cat>
          <c:val>
            <c:numRef>
              <c:f>'2017'!$D$25:$D$34</c:f>
              <c:numCache>
                <c:formatCode>General</c:formatCode>
                <c:ptCount val="10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7-4B04-BDD6-3545525E8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26666016"/>
        <c:axId val="1033463632"/>
      </c:barChart>
      <c:catAx>
        <c:axId val="1026666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3463632"/>
        <c:crosses val="autoZero"/>
        <c:auto val="1"/>
        <c:lblAlgn val="ctr"/>
        <c:lblOffset val="100"/>
        <c:noMultiLvlLbl val="0"/>
      </c:catAx>
      <c:valAx>
        <c:axId val="1033463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666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'2018'!$D$16</c:f>
              <c:strCache>
                <c:ptCount val="1"/>
                <c:pt idx="0">
                  <c:v>total por categoria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'2018'!$C$17:$C$24</c:f>
              <c:strCache>
                <c:ptCount val="8"/>
                <c:pt idx="0">
                  <c:v>Datas Comemorativas e Homenagens diversas</c:v>
                </c:pt>
                <c:pt idx="1">
                  <c:v>Denominação de logradouro</c:v>
                </c:pt>
                <c:pt idx="2">
                  <c:v>Desenvolvimento Economico</c:v>
                </c:pt>
                <c:pt idx="3">
                  <c:v>Habitação e Urbanismo</c:v>
                </c:pt>
                <c:pt idx="4">
                  <c:v>Meio Ambiente</c:v>
                </c:pt>
                <c:pt idx="5">
                  <c:v>Mobilidade, Transporte Transito</c:v>
                </c:pt>
                <c:pt idx="6">
                  <c:v>Tributação, Arrecadação e Isenções</c:v>
                </c:pt>
                <c:pt idx="7">
                  <c:v>Total</c:v>
                </c:pt>
              </c:strCache>
            </c:strRef>
          </c:cat>
          <c:val>
            <c:numRef>
              <c:f>'2018'!$D$17:$D$24</c:f>
              <c:numCache>
                <c:formatCode>General</c:formatCode>
                <c:ptCount val="8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A-4FD9-A379-4BF3A5BD8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1110848"/>
        <c:axId val="1028297968"/>
      </c:barChart>
      <c:valAx>
        <c:axId val="1028297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1110848"/>
        <c:crosses val="autoZero"/>
        <c:crossBetween val="between"/>
      </c:valAx>
      <c:catAx>
        <c:axId val="1151110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8297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Projetos apresentados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'2019'!$D$21:$D$23</c:f>
              <c:strCache>
                <c:ptCount val="3"/>
                <c:pt idx="0">
                  <c:v>Total de projetos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'2019'!$C$24:$C$40</c:f>
              <c:strCache>
                <c:ptCount val="17"/>
                <c:pt idx="0">
                  <c:v>Datas comemorativas e homenagens diversas</c:v>
                </c:pt>
                <c:pt idx="1">
                  <c:v>Denominação de logradouro</c:v>
                </c:pt>
                <c:pt idx="2">
                  <c:v>Desenvolvimento Econômico</c:v>
                </c:pt>
                <c:pt idx="3">
                  <c:v>Desenvolvimento Social </c:v>
                </c:pt>
                <c:pt idx="4">
                  <c:v>Educação e cultura</c:v>
                </c:pt>
                <c:pt idx="5">
                  <c:v>Frente parlamentar</c:v>
                </c:pt>
                <c:pt idx="6">
                  <c:v>Habitação e Urbanismo</c:v>
                </c:pt>
                <c:pt idx="7">
                  <c:v>Lei Orgânica do Município</c:v>
                </c:pt>
                <c:pt idx="8">
                  <c:v>Meio ambiente , </c:v>
                </c:pt>
                <c:pt idx="9">
                  <c:v>Mobilidade</c:v>
                </c:pt>
                <c:pt idx="10">
                  <c:v>Proteção dos animais</c:v>
                </c:pt>
                <c:pt idx="11">
                  <c:v>Regimento Interno da CMSP</c:v>
                </c:pt>
                <c:pt idx="12">
                  <c:v>Saude-Esporte</c:v>
                </c:pt>
                <c:pt idx="13">
                  <c:v>Segurança Pública</c:v>
                </c:pt>
                <c:pt idx="14">
                  <c:v>Transparencia</c:v>
                </c:pt>
                <c:pt idx="15">
                  <c:v>Tributação</c:v>
                </c:pt>
                <c:pt idx="16">
                  <c:v>Total </c:v>
                </c:pt>
              </c:strCache>
            </c:strRef>
          </c:cat>
          <c:val>
            <c:numRef>
              <c:f>'2019'!$D$24:$D$40</c:f>
              <c:numCache>
                <c:formatCode>General</c:formatCode>
                <c:ptCount val="17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2-467C-83D3-74D225A23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8304144"/>
        <c:axId val="1028313360"/>
      </c:barChart>
      <c:catAx>
        <c:axId val="1038304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28313360"/>
        <c:crosses val="autoZero"/>
        <c:auto val="1"/>
        <c:lblAlgn val="ctr"/>
        <c:lblOffset val="100"/>
        <c:noMultiLvlLbl val="0"/>
      </c:catAx>
      <c:valAx>
        <c:axId val="1028313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830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Quantidade de projetos apresentados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Acumulado!$B$6:$B$23</c:f>
              <c:numCache>
                <c:formatCode>General</c:formatCode>
                <c:ptCount val="18"/>
                <c:pt idx="0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8">
                  <c:v>2</c:v>
                </c:pt>
                <c:pt idx="11">
                  <c:v>1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0-4F30-AB6D-CA3F0BCB01E8}"/>
            </c:ext>
          </c:extLst>
        </c:ser>
        <c:ser>
          <c:idx val="1"/>
          <c:order val="1"/>
          <c:tx>
            <c:strRef>
              <c:f>Acumulado!$C$5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Acumulado!$C$6:$C$23</c:f>
              <c:numCache>
                <c:formatCode>General</c:formatCode>
                <c:ptCount val="18"/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8">
                  <c:v>1</c:v>
                </c:pt>
                <c:pt idx="10">
                  <c:v>1</c:v>
                </c:pt>
                <c:pt idx="11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50-4F30-AB6D-CA3F0BCB01E8}"/>
            </c:ext>
          </c:extLst>
        </c:ser>
        <c:ser>
          <c:idx val="2"/>
          <c:order val="2"/>
          <c:tx>
            <c:strRef>
              <c:f>Acumulado!$D$5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Acumulado!$D$6:$D$23</c:f>
              <c:numCache>
                <c:formatCode>General</c:formatCode>
                <c:ptCount val="18"/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50-4F30-AB6D-CA3F0BCB01E8}"/>
            </c:ext>
          </c:extLst>
        </c:ser>
        <c:ser>
          <c:idx val="3"/>
          <c:order val="3"/>
          <c:tx>
            <c:strRef>
              <c:f>Acumulado!$E$5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Acumulado!$E$6:$E$23</c:f>
              <c:numCache>
                <c:formatCode>General</c:formatCode>
                <c:ptCount val="18"/>
                <c:pt idx="0">
                  <c:v>4</c:v>
                </c:pt>
                <c:pt idx="1">
                  <c:v>0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50-4F30-AB6D-CA3F0BCB0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09617104"/>
        <c:axId val="975348480"/>
      </c:barChart>
      <c:catAx>
        <c:axId val="809617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5348480"/>
        <c:crosses val="autoZero"/>
        <c:auto val="1"/>
        <c:lblAlgn val="ctr"/>
        <c:lblOffset val="100"/>
        <c:noMultiLvlLbl val="0"/>
      </c:catAx>
      <c:valAx>
        <c:axId val="975348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0961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19</xdr:row>
      <xdr:rowOff>204787</xdr:rowOff>
    </xdr:from>
    <xdr:to>
      <xdr:col>12</xdr:col>
      <xdr:colOff>600075</xdr:colOff>
      <xdr:row>32</xdr:row>
      <xdr:rowOff>14287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CD76BE-1806-4B54-9C31-D991259CF7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15</xdr:row>
      <xdr:rowOff>9526</xdr:rowOff>
    </xdr:from>
    <xdr:to>
      <xdr:col>12</xdr:col>
      <xdr:colOff>371475</xdr:colOff>
      <xdr:row>26</xdr:row>
      <xdr:rowOff>28576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C960981-18B9-4B17-A784-D7C7381BFE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20</xdr:row>
      <xdr:rowOff>100012</xdr:rowOff>
    </xdr:from>
    <xdr:to>
      <xdr:col>13</xdr:col>
      <xdr:colOff>314325</xdr:colOff>
      <xdr:row>33</xdr:row>
      <xdr:rowOff>52387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106FE1C-18EB-4A3F-B6D7-DAC985841A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2</xdr:row>
      <xdr:rowOff>171449</xdr:rowOff>
    </xdr:from>
    <xdr:to>
      <xdr:col>14</xdr:col>
      <xdr:colOff>457200</xdr:colOff>
      <xdr:row>23</xdr:row>
      <xdr:rowOff>104774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07C3827-80ED-4606-A187-210971A0E3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C55B-B5E6-401A-BA1C-D1C6E11E6F86}">
  <dimension ref="A2:D34"/>
  <sheetViews>
    <sheetView topLeftCell="A16" workbookViewId="0">
      <selection activeCell="D34" sqref="D34"/>
    </sheetView>
  </sheetViews>
  <sheetFormatPr defaultRowHeight="15"/>
  <cols>
    <col min="1" max="1" width="12.28515625" customWidth="1"/>
    <col min="2" max="2" width="12.5703125" bestFit="1" customWidth="1"/>
    <col min="3" max="3" width="39.7109375" style="5" customWidth="1"/>
    <col min="4" max="4" width="21.28515625" style="2" customWidth="1"/>
  </cols>
  <sheetData>
    <row r="2" spans="1:4">
      <c r="A2" s="52" t="s">
        <v>5</v>
      </c>
      <c r="B2" s="52"/>
      <c r="C2" s="52"/>
      <c r="D2" s="52"/>
    </row>
    <row r="4" spans="1:4">
      <c r="A4" s="6" t="s">
        <v>0</v>
      </c>
      <c r="B4" s="6" t="s">
        <v>3</v>
      </c>
      <c r="C4" s="6" t="s">
        <v>1</v>
      </c>
      <c r="D4" s="7" t="s">
        <v>2</v>
      </c>
    </row>
    <row r="5" spans="1:4" ht="90">
      <c r="A5" s="11" t="s">
        <v>34</v>
      </c>
      <c r="B5" s="8">
        <v>42836</v>
      </c>
      <c r="C5" s="9" t="s">
        <v>35</v>
      </c>
      <c r="D5" s="9" t="s">
        <v>12</v>
      </c>
    </row>
    <row r="6" spans="1:4" ht="27">
      <c r="A6" s="11" t="s">
        <v>38</v>
      </c>
      <c r="B6" s="8">
        <v>42871</v>
      </c>
      <c r="C6" s="9" t="s">
        <v>4</v>
      </c>
      <c r="D6" s="9" t="s">
        <v>12</v>
      </c>
    </row>
    <row r="7" spans="1:4" ht="45">
      <c r="A7" s="11" t="s">
        <v>39</v>
      </c>
      <c r="B7" s="8">
        <v>42955</v>
      </c>
      <c r="C7" s="9" t="s">
        <v>40</v>
      </c>
      <c r="D7" s="9" t="s">
        <v>12</v>
      </c>
    </row>
    <row r="8" spans="1:4" ht="27">
      <c r="A8" s="11" t="s">
        <v>43</v>
      </c>
      <c r="B8" s="8">
        <v>42955</v>
      </c>
      <c r="C8" s="9" t="s">
        <v>10</v>
      </c>
      <c r="D8" s="9" t="s">
        <v>12</v>
      </c>
    </row>
    <row r="9" spans="1:4" ht="45">
      <c r="A9" s="10" t="s">
        <v>29</v>
      </c>
      <c r="B9" s="8">
        <v>42992</v>
      </c>
      <c r="C9" s="9" t="s">
        <v>30</v>
      </c>
      <c r="D9" s="9" t="s">
        <v>18</v>
      </c>
    </row>
    <row r="10" spans="1:4" ht="27">
      <c r="A10" s="11" t="s">
        <v>31</v>
      </c>
      <c r="B10" s="8">
        <v>42780</v>
      </c>
      <c r="C10" s="9" t="s">
        <v>9</v>
      </c>
      <c r="D10" s="9" t="s">
        <v>16</v>
      </c>
    </row>
    <row r="11" spans="1:4" ht="54">
      <c r="A11" s="11" t="s">
        <v>49</v>
      </c>
      <c r="B11" s="8">
        <v>43081</v>
      </c>
      <c r="C11" s="9" t="s">
        <v>50</v>
      </c>
      <c r="D11" s="9" t="s">
        <v>16</v>
      </c>
    </row>
    <row r="12" spans="1:4" ht="54">
      <c r="A12" s="10" t="s">
        <v>41</v>
      </c>
      <c r="B12" s="8">
        <v>42955</v>
      </c>
      <c r="C12" s="9" t="s">
        <v>42</v>
      </c>
      <c r="D12" s="9" t="s">
        <v>14</v>
      </c>
    </row>
    <row r="13" spans="1:4" ht="54">
      <c r="A13" s="11" t="s">
        <v>36</v>
      </c>
      <c r="B13" s="8">
        <v>42843</v>
      </c>
      <c r="C13" s="9" t="s">
        <v>37</v>
      </c>
      <c r="D13" s="9" t="s">
        <v>17</v>
      </c>
    </row>
    <row r="14" spans="1:4" ht="27">
      <c r="A14" s="11" t="s">
        <v>23</v>
      </c>
      <c r="B14" s="8">
        <v>42767</v>
      </c>
      <c r="C14" s="9" t="s">
        <v>7</v>
      </c>
      <c r="D14" s="9" t="s">
        <v>13</v>
      </c>
    </row>
    <row r="15" spans="1:4" ht="36">
      <c r="A15" s="11" t="s">
        <v>24</v>
      </c>
      <c r="B15" s="8">
        <v>42767</v>
      </c>
      <c r="C15" s="9" t="s">
        <v>25</v>
      </c>
      <c r="D15" s="9" t="s">
        <v>13</v>
      </c>
    </row>
    <row r="16" spans="1:4" ht="36">
      <c r="A16" s="11" t="s">
        <v>26</v>
      </c>
      <c r="B16" s="8">
        <v>42767</v>
      </c>
      <c r="C16" s="9" t="s">
        <v>27</v>
      </c>
      <c r="D16" s="9" t="s">
        <v>13</v>
      </c>
    </row>
    <row r="17" spans="1:4" ht="27">
      <c r="A17" s="11" t="s">
        <v>48</v>
      </c>
      <c r="B17" s="8">
        <v>43032</v>
      </c>
      <c r="C17" s="9" t="s">
        <v>11</v>
      </c>
      <c r="D17" s="9" t="s">
        <v>15</v>
      </c>
    </row>
    <row r="18" spans="1:4" ht="36">
      <c r="A18" s="11" t="s">
        <v>32</v>
      </c>
      <c r="B18" s="8">
        <v>42815</v>
      </c>
      <c r="C18" s="9" t="s">
        <v>33</v>
      </c>
      <c r="D18" s="9" t="s">
        <v>21</v>
      </c>
    </row>
    <row r="19" spans="1:4" ht="63">
      <c r="A19" s="11" t="s">
        <v>44</v>
      </c>
      <c r="B19" s="8">
        <v>42962</v>
      </c>
      <c r="C19" s="9" t="s">
        <v>45</v>
      </c>
      <c r="D19" s="9" t="s">
        <v>21</v>
      </c>
    </row>
    <row r="20" spans="1:4" ht="27">
      <c r="A20" s="11" t="s">
        <v>28</v>
      </c>
      <c r="B20" s="8">
        <v>42767</v>
      </c>
      <c r="C20" s="9" t="s">
        <v>8</v>
      </c>
      <c r="D20" s="9" t="s">
        <v>19</v>
      </c>
    </row>
    <row r="21" spans="1:4" ht="27">
      <c r="A21" s="11" t="s">
        <v>22</v>
      </c>
      <c r="B21" s="8">
        <v>42815</v>
      </c>
      <c r="C21" s="9" t="s">
        <v>6</v>
      </c>
      <c r="D21" s="9" t="s">
        <v>20</v>
      </c>
    </row>
    <row r="22" spans="1:4" ht="27">
      <c r="A22" s="11" t="s">
        <v>46</v>
      </c>
      <c r="B22" s="8">
        <v>42977</v>
      </c>
      <c r="C22" s="9" t="s">
        <v>47</v>
      </c>
      <c r="D22" s="9" t="s">
        <v>20</v>
      </c>
    </row>
    <row r="23" spans="1:4">
      <c r="A23" s="3"/>
      <c r="B23" s="1"/>
      <c r="C23" s="4"/>
    </row>
    <row r="24" spans="1:4">
      <c r="A24" s="3"/>
      <c r="B24" s="1"/>
      <c r="C24" s="25" t="s">
        <v>79</v>
      </c>
      <c r="D24" s="26" t="s">
        <v>80</v>
      </c>
    </row>
    <row r="25" spans="1:4">
      <c r="A25" s="3"/>
      <c r="B25" s="1"/>
      <c r="C25" s="25" t="s">
        <v>12</v>
      </c>
      <c r="D25" s="46">
        <v>4</v>
      </c>
    </row>
    <row r="26" spans="1:4">
      <c r="A26" s="3"/>
      <c r="B26" s="1"/>
      <c r="C26" s="14" t="s">
        <v>81</v>
      </c>
      <c r="D26" s="46">
        <v>1</v>
      </c>
    </row>
    <row r="27" spans="1:4">
      <c r="C27" s="14" t="s">
        <v>16</v>
      </c>
      <c r="D27" s="46">
        <v>2</v>
      </c>
    </row>
    <row r="28" spans="1:4">
      <c r="C28" s="14" t="s">
        <v>14</v>
      </c>
      <c r="D28" s="46">
        <v>2</v>
      </c>
    </row>
    <row r="29" spans="1:4">
      <c r="C29" s="14" t="s">
        <v>112</v>
      </c>
      <c r="D29" s="46">
        <v>3</v>
      </c>
    </row>
    <row r="30" spans="1:4">
      <c r="C30" s="14" t="s">
        <v>15</v>
      </c>
      <c r="D30" s="46">
        <v>1</v>
      </c>
    </row>
    <row r="31" spans="1:4">
      <c r="C31" s="14" t="s">
        <v>60</v>
      </c>
      <c r="D31" s="46">
        <v>2</v>
      </c>
    </row>
    <row r="32" spans="1:4">
      <c r="A32">
        <v>1</v>
      </c>
      <c r="C32" s="14" t="s">
        <v>82</v>
      </c>
      <c r="D32" s="46">
        <v>1</v>
      </c>
    </row>
    <row r="33" spans="3:4">
      <c r="C33" s="14" t="s">
        <v>20</v>
      </c>
      <c r="D33" s="46">
        <v>2</v>
      </c>
    </row>
    <row r="34" spans="3:4">
      <c r="C34" s="5" t="s">
        <v>140</v>
      </c>
      <c r="D34" s="47">
        <f>SUM(D25:D33)</f>
        <v>18</v>
      </c>
    </row>
  </sheetData>
  <sortState xmlns:xlrd2="http://schemas.microsoft.com/office/spreadsheetml/2017/richdata2" ref="A5:D22">
    <sortCondition ref="D5:D22"/>
  </sortState>
  <mergeCells count="1">
    <mergeCell ref="A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C8051-9615-4FA7-81FD-AA44FCF95230}">
  <dimension ref="A1:D24"/>
  <sheetViews>
    <sheetView topLeftCell="A14" workbookViewId="0">
      <selection activeCell="A49" sqref="A49"/>
    </sheetView>
  </sheetViews>
  <sheetFormatPr defaultRowHeight="15"/>
  <cols>
    <col min="1" max="1" width="17.5703125" customWidth="1"/>
    <col min="3" max="3" width="31.7109375" customWidth="1"/>
    <col min="4" max="4" width="17.42578125" customWidth="1"/>
  </cols>
  <sheetData>
    <row r="1" spans="1:4" ht="15.75">
      <c r="A1" s="53" t="s">
        <v>51</v>
      </c>
      <c r="B1" s="53"/>
      <c r="C1" s="53"/>
      <c r="D1" s="53"/>
    </row>
    <row r="2" spans="1:4">
      <c r="A2" s="12"/>
      <c r="B2" s="13"/>
      <c r="C2" s="14"/>
      <c r="D2" s="15"/>
    </row>
    <row r="3" spans="1:4">
      <c r="A3" s="16" t="s">
        <v>0</v>
      </c>
      <c r="B3" s="16" t="s">
        <v>3</v>
      </c>
      <c r="C3" s="17" t="s">
        <v>1</v>
      </c>
      <c r="D3" s="18" t="s">
        <v>2</v>
      </c>
    </row>
    <row r="4" spans="1:4" ht="36">
      <c r="A4" s="19" t="s">
        <v>52</v>
      </c>
      <c r="B4" s="20">
        <v>43236</v>
      </c>
      <c r="C4" s="21" t="s">
        <v>53</v>
      </c>
      <c r="D4" s="22" t="s">
        <v>54</v>
      </c>
    </row>
    <row r="5" spans="1:4" ht="36">
      <c r="A5" s="19" t="s">
        <v>55</v>
      </c>
      <c r="B5" s="20">
        <v>43137</v>
      </c>
      <c r="C5" s="21" t="s">
        <v>56</v>
      </c>
      <c r="D5" s="22" t="s">
        <v>57</v>
      </c>
    </row>
    <row r="6" spans="1:4" ht="54">
      <c r="A6" s="19" t="s">
        <v>58</v>
      </c>
      <c r="B6" s="20">
        <v>43137</v>
      </c>
      <c r="C6" s="21" t="s">
        <v>59</v>
      </c>
      <c r="D6" s="22" t="s">
        <v>60</v>
      </c>
    </row>
    <row r="7" spans="1:4" ht="45">
      <c r="A7" s="19" t="s">
        <v>61</v>
      </c>
      <c r="B7" s="20">
        <v>43172</v>
      </c>
      <c r="C7" s="21" t="s">
        <v>62</v>
      </c>
      <c r="D7" s="22" t="s">
        <v>63</v>
      </c>
    </row>
    <row r="8" spans="1:4" ht="36">
      <c r="A8" s="19" t="s">
        <v>64</v>
      </c>
      <c r="B8" s="20">
        <v>43195</v>
      </c>
      <c r="C8" s="21" t="s">
        <v>65</v>
      </c>
      <c r="D8" s="22" t="s">
        <v>66</v>
      </c>
    </row>
    <row r="9" spans="1:4" ht="63.75" thickBot="1">
      <c r="A9" s="19" t="s">
        <v>67</v>
      </c>
      <c r="B9" s="20">
        <v>43214</v>
      </c>
      <c r="C9" s="21" t="s">
        <v>68</v>
      </c>
      <c r="D9" s="22" t="s">
        <v>14</v>
      </c>
    </row>
    <row r="10" spans="1:4" ht="54.75" thickBot="1">
      <c r="A10" s="19" t="s">
        <v>69</v>
      </c>
      <c r="B10" s="20">
        <v>43223</v>
      </c>
      <c r="C10" s="23" t="s">
        <v>70</v>
      </c>
      <c r="D10" s="22" t="s">
        <v>16</v>
      </c>
    </row>
    <row r="11" spans="1:4" ht="36">
      <c r="A11" s="19" t="s">
        <v>71</v>
      </c>
      <c r="B11" s="20">
        <v>43223</v>
      </c>
      <c r="C11" s="21" t="s">
        <v>72</v>
      </c>
      <c r="D11" s="22" t="s">
        <v>16</v>
      </c>
    </row>
    <row r="12" spans="1:4" ht="54">
      <c r="A12" s="19" t="s">
        <v>73</v>
      </c>
      <c r="B12" s="20">
        <v>43256</v>
      </c>
      <c r="C12" s="21" t="s">
        <v>74</v>
      </c>
      <c r="D12" s="22" t="s">
        <v>54</v>
      </c>
    </row>
    <row r="13" spans="1:4" ht="45.75" thickBot="1">
      <c r="A13" s="19" t="s">
        <v>75</v>
      </c>
      <c r="B13" s="20">
        <v>43389</v>
      </c>
      <c r="C13" s="21" t="s">
        <v>76</v>
      </c>
      <c r="D13" s="24" t="s">
        <v>54</v>
      </c>
    </row>
    <row r="14" spans="1:4" ht="54.75" thickBot="1">
      <c r="A14" s="19" t="s">
        <v>77</v>
      </c>
      <c r="B14" s="20">
        <v>43389</v>
      </c>
      <c r="C14" s="23" t="s">
        <v>78</v>
      </c>
      <c r="D14" s="22" t="s">
        <v>54</v>
      </c>
    </row>
    <row r="15" spans="1:4">
      <c r="A15" s="12"/>
      <c r="B15" s="13"/>
      <c r="C15" s="14"/>
      <c r="D15" s="15"/>
    </row>
    <row r="16" spans="1:4">
      <c r="A16" s="12"/>
      <c r="B16" s="13"/>
      <c r="C16" s="25" t="s">
        <v>79</v>
      </c>
      <c r="D16" s="26" t="s">
        <v>80</v>
      </c>
    </row>
    <row r="17" spans="1:4">
      <c r="A17" s="12"/>
      <c r="B17" s="13"/>
      <c r="C17" s="14" t="s">
        <v>81</v>
      </c>
      <c r="D17" s="15">
        <v>4</v>
      </c>
    </row>
    <row r="18" spans="1:4">
      <c r="A18" s="12"/>
      <c r="B18" s="13"/>
      <c r="C18" s="14" t="s">
        <v>16</v>
      </c>
      <c r="D18" s="15">
        <v>2</v>
      </c>
    </row>
    <row r="19" spans="1:4">
      <c r="A19" s="12"/>
      <c r="B19" s="13"/>
      <c r="C19" s="14" t="s">
        <v>14</v>
      </c>
      <c r="D19" s="15">
        <v>1</v>
      </c>
    </row>
    <row r="20" spans="1:4">
      <c r="A20" s="12"/>
      <c r="B20" s="13"/>
      <c r="C20" s="14" t="s">
        <v>60</v>
      </c>
      <c r="D20" s="15">
        <v>1</v>
      </c>
    </row>
    <row r="21" spans="1:4">
      <c r="A21" s="12"/>
      <c r="B21" s="13"/>
      <c r="C21" s="14" t="s">
        <v>63</v>
      </c>
      <c r="D21" s="15">
        <v>1</v>
      </c>
    </row>
    <row r="22" spans="1:4">
      <c r="A22" s="12"/>
      <c r="B22" s="13"/>
      <c r="C22" s="14" t="s">
        <v>82</v>
      </c>
      <c r="D22" s="15">
        <v>1</v>
      </c>
    </row>
    <row r="23" spans="1:4">
      <c r="A23" s="12"/>
      <c r="B23" s="13"/>
      <c r="C23" s="14" t="s">
        <v>83</v>
      </c>
      <c r="D23" s="15">
        <v>1</v>
      </c>
    </row>
    <row r="24" spans="1:4">
      <c r="A24" s="12"/>
      <c r="B24" s="13"/>
      <c r="C24" s="14" t="s">
        <v>140</v>
      </c>
      <c r="D24" s="15">
        <f>SUM(D17:D23)</f>
        <v>11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287AC-3F08-47C6-8733-CFE4B5995750}">
  <dimension ref="A1:D40"/>
  <sheetViews>
    <sheetView topLeftCell="A18" workbookViewId="0">
      <selection activeCell="C21" sqref="C21:D40"/>
    </sheetView>
  </sheetViews>
  <sheetFormatPr defaultRowHeight="15"/>
  <cols>
    <col min="1" max="1" width="10.85546875" customWidth="1"/>
    <col min="2" max="2" width="17" customWidth="1"/>
    <col min="3" max="3" width="31.42578125" customWidth="1"/>
    <col min="4" max="4" width="21.7109375" customWidth="1"/>
  </cols>
  <sheetData>
    <row r="1" spans="1:4">
      <c r="A1" s="52" t="s">
        <v>84</v>
      </c>
      <c r="B1" s="52"/>
      <c r="C1" s="52"/>
      <c r="D1" s="52"/>
    </row>
    <row r="3" spans="1:4" ht="15.75" thickBot="1">
      <c r="A3" s="6" t="s">
        <v>3</v>
      </c>
      <c r="B3" s="6" t="s">
        <v>0</v>
      </c>
      <c r="C3" s="6" t="s">
        <v>1</v>
      </c>
      <c r="D3" s="7" t="s">
        <v>2</v>
      </c>
    </row>
    <row r="4" spans="1:4" ht="27.75" thickBot="1">
      <c r="A4" s="33">
        <v>43572</v>
      </c>
      <c r="B4" s="34" t="s">
        <v>106</v>
      </c>
      <c r="C4" s="35" t="s">
        <v>107</v>
      </c>
      <c r="D4" s="36" t="s">
        <v>54</v>
      </c>
    </row>
    <row r="5" spans="1:4" ht="45.75" thickBot="1">
      <c r="A5" s="33">
        <v>43748</v>
      </c>
      <c r="B5" s="34" t="s">
        <v>108</v>
      </c>
      <c r="C5" s="35" t="s">
        <v>109</v>
      </c>
      <c r="D5" s="36" t="s">
        <v>54</v>
      </c>
    </row>
    <row r="6" spans="1:4" ht="27.75" thickBot="1">
      <c r="A6" s="33">
        <v>43797</v>
      </c>
      <c r="B6" s="34" t="s">
        <v>113</v>
      </c>
      <c r="C6" s="35" t="s">
        <v>114</v>
      </c>
      <c r="D6" s="36" t="s">
        <v>54</v>
      </c>
    </row>
    <row r="7" spans="1:4" ht="36.75" thickBot="1">
      <c r="A7" s="33">
        <v>43803</v>
      </c>
      <c r="B7" s="34" t="s">
        <v>115</v>
      </c>
      <c r="C7" s="35" t="s">
        <v>116</v>
      </c>
      <c r="D7" s="36" t="s">
        <v>54</v>
      </c>
    </row>
    <row r="8" spans="1:4" ht="54.75" thickBot="1">
      <c r="A8" s="33">
        <v>43691</v>
      </c>
      <c r="B8" s="34" t="s">
        <v>122</v>
      </c>
      <c r="C8" s="35" t="s">
        <v>123</v>
      </c>
      <c r="D8" s="37" t="s">
        <v>16</v>
      </c>
    </row>
    <row r="9" spans="1:4" ht="36.75" thickBot="1">
      <c r="A9" s="33">
        <v>43696</v>
      </c>
      <c r="B9" s="34" t="s">
        <v>124</v>
      </c>
      <c r="C9" s="35" t="s">
        <v>125</v>
      </c>
      <c r="D9" s="37" t="s">
        <v>16</v>
      </c>
    </row>
    <row r="10" spans="1:4" ht="45.75" thickBot="1">
      <c r="A10" s="33">
        <v>43735</v>
      </c>
      <c r="B10" s="34" t="s">
        <v>126</v>
      </c>
      <c r="C10" s="35" t="s">
        <v>127</v>
      </c>
      <c r="D10" s="37" t="s">
        <v>16</v>
      </c>
    </row>
    <row r="11" spans="1:4" ht="54.75" thickBot="1">
      <c r="A11" s="33">
        <v>43783</v>
      </c>
      <c r="B11" s="34" t="s">
        <v>132</v>
      </c>
      <c r="C11" s="35" t="s">
        <v>133</v>
      </c>
      <c r="D11" s="37" t="s">
        <v>16</v>
      </c>
    </row>
    <row r="12" spans="1:4" ht="36.75" thickBot="1">
      <c r="A12" s="33">
        <v>43794</v>
      </c>
      <c r="B12" s="34" t="s">
        <v>134</v>
      </c>
      <c r="C12" s="35" t="s">
        <v>135</v>
      </c>
      <c r="D12" s="37" t="s">
        <v>16</v>
      </c>
    </row>
    <row r="13" spans="1:4" ht="27.75" thickBot="1">
      <c r="A13" s="33">
        <v>43738</v>
      </c>
      <c r="B13" s="34" t="s">
        <v>128</v>
      </c>
      <c r="C13" s="35" t="s">
        <v>129</v>
      </c>
      <c r="D13" s="37" t="s">
        <v>88</v>
      </c>
    </row>
    <row r="14" spans="1:4" ht="27.75" thickBot="1">
      <c r="A14" s="33">
        <v>43531</v>
      </c>
      <c r="B14" s="34" t="s">
        <v>110</v>
      </c>
      <c r="C14" s="35" t="s">
        <v>111</v>
      </c>
      <c r="D14" s="36" t="s">
        <v>112</v>
      </c>
    </row>
    <row r="15" spans="1:4" ht="36.75" thickBot="1">
      <c r="A15" s="33">
        <v>43683</v>
      </c>
      <c r="B15" s="34" t="s">
        <v>120</v>
      </c>
      <c r="C15" s="35" t="s">
        <v>121</v>
      </c>
      <c r="D15" s="37" t="s">
        <v>15</v>
      </c>
    </row>
    <row r="16" spans="1:4" ht="36.75" thickBot="1">
      <c r="A16" s="33">
        <v>43739</v>
      </c>
      <c r="B16" s="34" t="s">
        <v>130</v>
      </c>
      <c r="C16" s="35" t="s">
        <v>131</v>
      </c>
      <c r="D16" s="37" t="s">
        <v>15</v>
      </c>
    </row>
    <row r="17" spans="1:4" ht="27.75" thickBot="1">
      <c r="A17" s="33">
        <v>43760</v>
      </c>
      <c r="B17" s="34" t="s">
        <v>103</v>
      </c>
      <c r="C17" s="35" t="s">
        <v>104</v>
      </c>
      <c r="D17" s="36" t="s">
        <v>105</v>
      </c>
    </row>
    <row r="18" spans="1:4" ht="63.75" thickBot="1">
      <c r="A18" s="33">
        <v>43629</v>
      </c>
      <c r="B18" s="34" t="s">
        <v>100</v>
      </c>
      <c r="C18" s="35" t="s">
        <v>101</v>
      </c>
      <c r="D18" s="36" t="s">
        <v>102</v>
      </c>
    </row>
    <row r="19" spans="1:4" ht="90.75" thickBot="1">
      <c r="A19" s="33">
        <v>43537</v>
      </c>
      <c r="B19" s="34" t="s">
        <v>117</v>
      </c>
      <c r="C19" s="35" t="s">
        <v>118</v>
      </c>
      <c r="D19" s="37" t="s">
        <v>119</v>
      </c>
    </row>
    <row r="20" spans="1:4" ht="15.75" thickBot="1"/>
    <row r="21" spans="1:4" ht="15.75" thickBot="1">
      <c r="C21" s="28" t="s">
        <v>85</v>
      </c>
      <c r="D21" s="28" t="s">
        <v>86</v>
      </c>
    </row>
    <row r="22" spans="1:4" ht="15.75" thickBot="1">
      <c r="C22" s="29" t="s">
        <v>12</v>
      </c>
      <c r="D22" s="38"/>
    </row>
    <row r="23" spans="1:4" ht="15.75" thickBot="1">
      <c r="C23" s="31" t="s">
        <v>87</v>
      </c>
      <c r="D23" s="38"/>
    </row>
    <row r="24" spans="1:4" ht="30.75" thickBot="1">
      <c r="C24" s="31" t="s">
        <v>54</v>
      </c>
      <c r="D24" s="38">
        <v>4</v>
      </c>
    </row>
    <row r="25" spans="1:4" ht="15.75" thickBot="1">
      <c r="C25" s="31" t="s">
        <v>16</v>
      </c>
      <c r="D25" s="38">
        <v>5</v>
      </c>
    </row>
    <row r="26" spans="1:4" ht="15.75" thickBot="1">
      <c r="C26" s="29" t="s">
        <v>88</v>
      </c>
      <c r="D26" s="38">
        <v>1</v>
      </c>
    </row>
    <row r="27" spans="1:4" ht="15.75" thickBot="1">
      <c r="C27" s="29" t="s">
        <v>13</v>
      </c>
      <c r="D27" s="38">
        <v>1</v>
      </c>
    </row>
    <row r="28" spans="1:4" ht="15.75" thickBot="1">
      <c r="C28" s="31" t="s">
        <v>89</v>
      </c>
      <c r="D28" s="38">
        <v>2</v>
      </c>
    </row>
    <row r="29" spans="1:4" ht="15.75" thickBot="1">
      <c r="C29" s="29" t="s">
        <v>90</v>
      </c>
      <c r="D29" s="38">
        <v>1</v>
      </c>
    </row>
    <row r="30" spans="1:4" ht="15.75" thickBot="1">
      <c r="C30" s="29" t="s">
        <v>60</v>
      </c>
      <c r="D30" s="38"/>
    </row>
    <row r="31" spans="1:4" ht="15.75" thickBot="1">
      <c r="C31" s="29" t="s">
        <v>91</v>
      </c>
      <c r="D31" s="38"/>
    </row>
    <row r="32" spans="1:4" ht="15.75" thickBot="1">
      <c r="C32" s="32" t="s">
        <v>92</v>
      </c>
      <c r="D32" s="38"/>
    </row>
    <row r="33" spans="3:4" ht="15.75" thickBot="1">
      <c r="C33" s="29" t="s">
        <v>19</v>
      </c>
      <c r="D33" s="38"/>
    </row>
    <row r="34" spans="3:4" ht="15.75" thickBot="1">
      <c r="C34" s="31" t="s">
        <v>93</v>
      </c>
      <c r="D34" s="38"/>
    </row>
    <row r="35" spans="3:4" ht="15.75" thickBot="1">
      <c r="C35" s="29" t="s">
        <v>94</v>
      </c>
      <c r="D35" s="38"/>
    </row>
    <row r="36" spans="3:4" ht="15.75" thickBot="1">
      <c r="C36" s="31" t="s">
        <v>95</v>
      </c>
      <c r="D36" s="38"/>
    </row>
    <row r="37" spans="3:4" ht="15.75" thickBot="1">
      <c r="C37" s="29" t="s">
        <v>96</v>
      </c>
      <c r="D37" s="38"/>
    </row>
    <row r="38" spans="3:4" ht="15.75" thickBot="1">
      <c r="C38" s="29" t="s">
        <v>97</v>
      </c>
      <c r="D38" s="38">
        <v>1</v>
      </c>
    </row>
    <row r="39" spans="3:4" ht="15.75" thickBot="1">
      <c r="C39" s="29" t="s">
        <v>98</v>
      </c>
      <c r="D39" s="38">
        <v>1</v>
      </c>
    </row>
    <row r="40" spans="3:4">
      <c r="C40" s="40" t="s">
        <v>136</v>
      </c>
      <c r="D40" s="39">
        <f>SUM(D22:D39)</f>
        <v>16</v>
      </c>
    </row>
  </sheetData>
  <sortState xmlns:xlrd2="http://schemas.microsoft.com/office/spreadsheetml/2017/richdata2" ref="A4:D19">
    <sortCondition ref="D4:D19"/>
  </sortState>
  <mergeCells count="1">
    <mergeCell ref="A1:D1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8BAC6-8EAE-4C49-9CE0-251F8F2A7780}">
  <dimension ref="A1:D46"/>
  <sheetViews>
    <sheetView tabSelected="1" workbookViewId="0">
      <selection activeCell="D3" sqref="D3"/>
    </sheetView>
  </sheetViews>
  <sheetFormatPr defaultRowHeight="15"/>
  <cols>
    <col min="1" max="1" width="9.85546875" customWidth="1"/>
    <col min="2" max="2" width="15.5703125" customWidth="1"/>
    <col min="3" max="3" width="33.28515625" customWidth="1"/>
    <col min="4" max="4" width="26.28515625" customWidth="1"/>
  </cols>
  <sheetData>
    <row r="1" spans="1:4">
      <c r="A1" s="52" t="s">
        <v>99</v>
      </c>
      <c r="B1" s="52"/>
      <c r="C1" s="52"/>
      <c r="D1" s="52"/>
    </row>
    <row r="3" spans="1:4">
      <c r="A3" s="6" t="s">
        <v>3</v>
      </c>
      <c r="B3" s="6" t="s">
        <v>0</v>
      </c>
      <c r="C3" s="6" t="s">
        <v>144</v>
      </c>
      <c r="D3" s="7" t="s">
        <v>2</v>
      </c>
    </row>
    <row r="4" spans="1:4">
      <c r="A4" s="27"/>
      <c r="B4" s="27"/>
      <c r="C4" s="27"/>
      <c r="D4" s="27"/>
    </row>
    <row r="5" spans="1:4">
      <c r="A5" s="27"/>
      <c r="B5" s="27"/>
      <c r="C5" s="27"/>
      <c r="D5" s="27"/>
    </row>
    <row r="6" spans="1:4">
      <c r="A6" s="27"/>
      <c r="B6" s="27"/>
      <c r="C6" s="27"/>
      <c r="D6" s="27"/>
    </row>
    <row r="7" spans="1:4">
      <c r="A7" s="27"/>
      <c r="B7" s="27"/>
      <c r="C7" s="27"/>
      <c r="D7" s="27"/>
    </row>
    <row r="8" spans="1:4">
      <c r="A8" s="27"/>
      <c r="B8" s="27"/>
      <c r="C8" s="27"/>
      <c r="D8" s="27"/>
    </row>
    <row r="9" spans="1:4">
      <c r="A9" s="27"/>
      <c r="B9" s="27"/>
      <c r="C9" s="27"/>
      <c r="D9" s="27"/>
    </row>
    <row r="10" spans="1:4">
      <c r="A10" s="27"/>
      <c r="B10" s="27"/>
      <c r="C10" s="27"/>
      <c r="D10" s="27"/>
    </row>
    <row r="11" spans="1:4">
      <c r="A11" s="27"/>
      <c r="B11" s="27"/>
      <c r="C11" s="27"/>
      <c r="D11" s="27"/>
    </row>
    <row r="12" spans="1:4">
      <c r="A12" s="27"/>
      <c r="B12" s="27"/>
      <c r="C12" s="27"/>
      <c r="D12" s="27"/>
    </row>
    <row r="13" spans="1:4">
      <c r="A13" s="27"/>
      <c r="B13" s="27"/>
      <c r="C13" s="27"/>
      <c r="D13" s="27"/>
    </row>
    <row r="14" spans="1:4">
      <c r="A14" s="27"/>
      <c r="B14" s="27"/>
      <c r="C14" s="27"/>
      <c r="D14" s="27"/>
    </row>
    <row r="15" spans="1:4">
      <c r="A15" s="27"/>
      <c r="B15" s="27"/>
      <c r="C15" s="27"/>
      <c r="D15" s="27"/>
    </row>
    <row r="16" spans="1:4">
      <c r="A16" s="27"/>
      <c r="B16" s="27"/>
      <c r="C16" s="27"/>
      <c r="D16" s="27"/>
    </row>
    <row r="17" spans="1:4">
      <c r="A17" s="27"/>
      <c r="B17" s="27"/>
      <c r="C17" s="27"/>
      <c r="D17" s="27"/>
    </row>
    <row r="18" spans="1:4">
      <c r="A18" s="27"/>
      <c r="B18" s="27"/>
      <c r="C18" s="27"/>
      <c r="D18" s="27"/>
    </row>
    <row r="19" spans="1:4">
      <c r="A19" s="27"/>
      <c r="B19" s="27"/>
      <c r="C19" s="27"/>
      <c r="D19" s="27"/>
    </row>
    <row r="20" spans="1:4">
      <c r="A20" s="27"/>
      <c r="B20" s="27"/>
      <c r="C20" s="27"/>
      <c r="D20" s="27"/>
    </row>
    <row r="21" spans="1:4">
      <c r="A21" s="27"/>
      <c r="B21" s="27"/>
      <c r="C21" s="27"/>
      <c r="D21" s="27"/>
    </row>
    <row r="22" spans="1:4">
      <c r="A22" s="27"/>
      <c r="B22" s="27"/>
      <c r="C22" s="27"/>
      <c r="D22" s="27"/>
    </row>
    <row r="23" spans="1:4">
      <c r="A23" s="27"/>
      <c r="B23" s="27"/>
      <c r="C23" s="27"/>
      <c r="D23" s="27"/>
    </row>
    <row r="24" spans="1:4">
      <c r="A24" s="27"/>
      <c r="B24" s="27"/>
      <c r="C24" s="27"/>
      <c r="D24" s="27"/>
    </row>
    <row r="25" spans="1:4">
      <c r="A25" s="27"/>
      <c r="B25" s="27"/>
      <c r="C25" s="27"/>
      <c r="D25" s="27"/>
    </row>
    <row r="26" spans="1:4" ht="15.75" thickBot="1"/>
    <row r="27" spans="1:4" ht="15.75" thickBot="1">
      <c r="C27" s="28" t="s">
        <v>85</v>
      </c>
      <c r="D27" s="28" t="s">
        <v>86</v>
      </c>
    </row>
    <row r="28" spans="1:4" ht="15.75" thickBot="1">
      <c r="C28" s="29" t="s">
        <v>12</v>
      </c>
      <c r="D28" s="30"/>
    </row>
    <row r="29" spans="1:4" ht="15.75" thickBot="1">
      <c r="C29" s="31" t="s">
        <v>87</v>
      </c>
      <c r="D29" s="30"/>
    </row>
    <row r="30" spans="1:4" ht="30.75" thickBot="1">
      <c r="C30" s="31" t="s">
        <v>54</v>
      </c>
      <c r="D30" s="30"/>
    </row>
    <row r="31" spans="1:4" ht="15.75" thickBot="1">
      <c r="C31" s="31" t="s">
        <v>16</v>
      </c>
      <c r="D31" s="30"/>
    </row>
    <row r="32" spans="1:4" ht="15.75" thickBot="1">
      <c r="C32" s="29" t="s">
        <v>88</v>
      </c>
      <c r="D32" s="30"/>
    </row>
    <row r="33" spans="3:4" ht="15.75" thickBot="1">
      <c r="C33" s="29" t="s">
        <v>13</v>
      </c>
      <c r="D33" s="30"/>
    </row>
    <row r="34" spans="3:4" ht="15.75" thickBot="1">
      <c r="C34" s="31" t="s">
        <v>89</v>
      </c>
      <c r="D34" s="30"/>
    </row>
    <row r="35" spans="3:4" ht="15.75" thickBot="1">
      <c r="C35" s="29" t="s">
        <v>90</v>
      </c>
      <c r="D35" s="30"/>
    </row>
    <row r="36" spans="3:4" ht="15.75" thickBot="1">
      <c r="C36" s="29" t="s">
        <v>60</v>
      </c>
      <c r="D36" s="30"/>
    </row>
    <row r="37" spans="3:4" ht="15.75" thickBot="1">
      <c r="C37" s="29" t="s">
        <v>91</v>
      </c>
      <c r="D37" s="30"/>
    </row>
    <row r="38" spans="3:4" ht="15.75" thickBot="1">
      <c r="C38" s="32" t="s">
        <v>143</v>
      </c>
      <c r="D38" s="30"/>
    </row>
    <row r="39" spans="3:4" ht="15.75" thickBot="1">
      <c r="C39" s="29" t="s">
        <v>19</v>
      </c>
      <c r="D39" s="30"/>
    </row>
    <row r="40" spans="3:4" ht="15.75" thickBot="1">
      <c r="C40" s="31" t="s">
        <v>93</v>
      </c>
      <c r="D40" s="30"/>
    </row>
    <row r="41" spans="3:4" ht="15.75" thickBot="1">
      <c r="C41" s="29" t="s">
        <v>94</v>
      </c>
      <c r="D41" s="30"/>
    </row>
    <row r="42" spans="3:4" ht="15.75" thickBot="1">
      <c r="C42" s="31" t="s">
        <v>95</v>
      </c>
      <c r="D42" s="30"/>
    </row>
    <row r="43" spans="3:4" ht="15.75" thickBot="1">
      <c r="C43" s="29" t="s">
        <v>96</v>
      </c>
      <c r="D43" s="30"/>
    </row>
    <row r="44" spans="3:4" ht="15.75" thickBot="1">
      <c r="C44" s="29" t="s">
        <v>97</v>
      </c>
      <c r="D44" s="30"/>
    </row>
    <row r="45" spans="3:4" ht="15.75" thickBot="1">
      <c r="C45" s="29" t="s">
        <v>98</v>
      </c>
      <c r="D45" s="30"/>
    </row>
    <row r="46" spans="3:4" ht="15.75" thickBot="1">
      <c r="C46" s="51" t="s">
        <v>140</v>
      </c>
      <c r="D46" s="30"/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F3ACF-C735-46C8-A6FD-8AFEDACF1ABA}">
  <dimension ref="A1:E24"/>
  <sheetViews>
    <sheetView workbookViewId="0">
      <selection activeCell="E9" sqref="E9"/>
    </sheetView>
  </sheetViews>
  <sheetFormatPr defaultRowHeight="15"/>
  <cols>
    <col min="1" max="1" width="30" customWidth="1"/>
    <col min="2" max="2" width="9.7109375" customWidth="1"/>
    <col min="3" max="3" width="10.85546875" customWidth="1"/>
    <col min="4" max="4" width="10.5703125" customWidth="1"/>
    <col min="5" max="5" width="10.28515625" customWidth="1"/>
    <col min="8" max="8" width="16.5703125" customWidth="1"/>
  </cols>
  <sheetData>
    <row r="1" spans="1:5">
      <c r="A1" s="52" t="s">
        <v>141</v>
      </c>
      <c r="B1" s="52"/>
      <c r="C1" s="52"/>
      <c r="D1" s="52"/>
      <c r="E1" s="52"/>
    </row>
    <row r="2" spans="1:5" ht="15.75" thickBot="1">
      <c r="A2" s="54" t="s">
        <v>137</v>
      </c>
      <c r="B2" s="54"/>
      <c r="C2" s="54"/>
      <c r="D2" s="54"/>
      <c r="E2" s="54"/>
    </row>
    <row r="3" spans="1:5" ht="15.75" thickBot="1">
      <c r="A3" s="49"/>
      <c r="B3" s="49"/>
      <c r="C3" s="49"/>
      <c r="D3" s="49"/>
      <c r="E3" s="49"/>
    </row>
    <row r="4" spans="1:5" ht="15.75" thickBot="1">
      <c r="A4" s="55" t="s">
        <v>142</v>
      </c>
      <c r="B4" s="56"/>
      <c r="C4" s="56"/>
      <c r="D4" s="56"/>
      <c r="E4" s="57"/>
    </row>
    <row r="5" spans="1:5" ht="15.75" thickBot="1">
      <c r="A5" s="50" t="s">
        <v>138</v>
      </c>
      <c r="B5" s="41">
        <v>2017</v>
      </c>
      <c r="C5" s="41">
        <v>2018</v>
      </c>
      <c r="D5" s="41">
        <v>2019</v>
      </c>
      <c r="E5" s="41" t="s">
        <v>139</v>
      </c>
    </row>
    <row r="6" spans="1:5" ht="15.75" thickBot="1">
      <c r="A6" s="42" t="s">
        <v>12</v>
      </c>
      <c r="B6" s="48">
        <v>4</v>
      </c>
      <c r="C6" s="48"/>
      <c r="D6" s="48"/>
      <c r="E6" s="48">
        <f>SUM(B6:D6)</f>
        <v>4</v>
      </c>
    </row>
    <row r="7" spans="1:5" ht="15.75" thickBot="1">
      <c r="A7" s="43" t="s">
        <v>87</v>
      </c>
      <c r="B7" s="48"/>
      <c r="C7" s="48"/>
      <c r="D7" s="48"/>
      <c r="E7" s="48">
        <f t="shared" ref="E7:E23" si="0">SUM(B7:D7)</f>
        <v>0</v>
      </c>
    </row>
    <row r="8" spans="1:5" ht="30.75" thickBot="1">
      <c r="A8" s="43" t="s">
        <v>54</v>
      </c>
      <c r="B8" s="48">
        <v>1</v>
      </c>
      <c r="C8" s="48">
        <v>4</v>
      </c>
      <c r="D8" s="48">
        <v>4</v>
      </c>
      <c r="E8" s="48">
        <f t="shared" si="0"/>
        <v>9</v>
      </c>
    </row>
    <row r="9" spans="1:5" ht="15.75" thickBot="1">
      <c r="A9" s="43" t="s">
        <v>16</v>
      </c>
      <c r="B9" s="48">
        <v>2</v>
      </c>
      <c r="C9" s="48">
        <v>2</v>
      </c>
      <c r="D9" s="48">
        <v>5</v>
      </c>
      <c r="E9" s="48">
        <f t="shared" si="0"/>
        <v>9</v>
      </c>
    </row>
    <row r="10" spans="1:5" ht="15.75" thickBot="1">
      <c r="A10" s="42" t="s">
        <v>88</v>
      </c>
      <c r="B10" s="48">
        <v>2</v>
      </c>
      <c r="C10" s="48">
        <v>1</v>
      </c>
      <c r="D10" s="48">
        <v>1</v>
      </c>
      <c r="E10" s="48">
        <f t="shared" si="0"/>
        <v>4</v>
      </c>
    </row>
    <row r="11" spans="1:5" ht="15.75" thickBot="1">
      <c r="A11" s="42" t="s">
        <v>13</v>
      </c>
      <c r="B11" s="48">
        <v>3</v>
      </c>
      <c r="C11" s="48"/>
      <c r="D11" s="48">
        <v>1</v>
      </c>
      <c r="E11" s="48">
        <f t="shared" si="0"/>
        <v>4</v>
      </c>
    </row>
    <row r="12" spans="1:5" ht="15.75" thickBot="1">
      <c r="A12" s="43" t="s">
        <v>89</v>
      </c>
      <c r="B12" s="48">
        <v>1</v>
      </c>
      <c r="C12" s="48"/>
      <c r="D12" s="48">
        <v>2</v>
      </c>
      <c r="E12" s="48">
        <f t="shared" si="0"/>
        <v>3</v>
      </c>
    </row>
    <row r="13" spans="1:5" ht="15.75" thickBot="1">
      <c r="A13" s="42" t="s">
        <v>90</v>
      </c>
      <c r="B13" s="48"/>
      <c r="C13" s="48"/>
      <c r="D13" s="48">
        <v>1</v>
      </c>
      <c r="E13" s="48">
        <f t="shared" si="0"/>
        <v>1</v>
      </c>
    </row>
    <row r="14" spans="1:5" ht="15.75" thickBot="1">
      <c r="A14" s="42" t="s">
        <v>60</v>
      </c>
      <c r="B14" s="48">
        <v>2</v>
      </c>
      <c r="C14" s="48">
        <v>1</v>
      </c>
      <c r="D14" s="48"/>
      <c r="E14" s="48">
        <f t="shared" si="0"/>
        <v>3</v>
      </c>
    </row>
    <row r="15" spans="1:5" ht="15.75" thickBot="1">
      <c r="A15" s="42" t="s">
        <v>91</v>
      </c>
      <c r="B15" s="48"/>
      <c r="C15" s="48"/>
      <c r="D15" s="48"/>
      <c r="E15" s="48">
        <f t="shared" si="0"/>
        <v>0</v>
      </c>
    </row>
    <row r="16" spans="1:5" ht="15.75" thickBot="1">
      <c r="A16" s="44" t="s">
        <v>92</v>
      </c>
      <c r="B16" s="48"/>
      <c r="C16" s="48">
        <v>1</v>
      </c>
      <c r="D16" s="48"/>
      <c r="E16" s="48">
        <f t="shared" si="0"/>
        <v>1</v>
      </c>
    </row>
    <row r="17" spans="1:5" ht="15.75" thickBot="1">
      <c r="A17" s="42" t="s">
        <v>19</v>
      </c>
      <c r="B17" s="48">
        <v>1</v>
      </c>
      <c r="C17" s="48">
        <v>1</v>
      </c>
      <c r="D17" s="48"/>
      <c r="E17" s="48">
        <f t="shared" si="0"/>
        <v>2</v>
      </c>
    </row>
    <row r="18" spans="1:5" ht="15.75" thickBot="1">
      <c r="A18" s="43" t="s">
        <v>93</v>
      </c>
      <c r="B18" s="48"/>
      <c r="C18" s="48"/>
      <c r="D18" s="48"/>
      <c r="E18" s="48">
        <f t="shared" si="0"/>
        <v>0</v>
      </c>
    </row>
    <row r="19" spans="1:5" ht="15.75" thickBot="1">
      <c r="A19" s="42" t="s">
        <v>94</v>
      </c>
      <c r="B19" s="48"/>
      <c r="C19" s="48"/>
      <c r="D19" s="48"/>
      <c r="E19" s="48">
        <f t="shared" si="0"/>
        <v>0</v>
      </c>
    </row>
    <row r="20" spans="1:5" ht="15.75" thickBot="1">
      <c r="A20" s="43" t="s">
        <v>95</v>
      </c>
      <c r="B20" s="48">
        <v>2</v>
      </c>
      <c r="C20" s="48"/>
      <c r="D20" s="48"/>
      <c r="E20" s="48">
        <f t="shared" si="0"/>
        <v>2</v>
      </c>
    </row>
    <row r="21" spans="1:5" ht="15.75" thickBot="1">
      <c r="A21" s="42" t="s">
        <v>96</v>
      </c>
      <c r="B21" s="48"/>
      <c r="C21" s="48"/>
      <c r="D21" s="48"/>
      <c r="E21" s="48">
        <f t="shared" si="0"/>
        <v>0</v>
      </c>
    </row>
    <row r="22" spans="1:5" ht="15.75" thickBot="1">
      <c r="A22" s="42" t="s">
        <v>97</v>
      </c>
      <c r="B22" s="48"/>
      <c r="C22" s="48"/>
      <c r="D22" s="48">
        <v>1</v>
      </c>
      <c r="E22" s="48">
        <f t="shared" si="0"/>
        <v>1</v>
      </c>
    </row>
    <row r="23" spans="1:5" ht="15.75" thickBot="1">
      <c r="A23" s="42" t="s">
        <v>98</v>
      </c>
      <c r="B23" s="48"/>
      <c r="C23" s="48">
        <v>1</v>
      </c>
      <c r="D23" s="48">
        <v>1</v>
      </c>
      <c r="E23" s="48">
        <f t="shared" si="0"/>
        <v>2</v>
      </c>
    </row>
    <row r="24" spans="1:5">
      <c r="A24" s="45" t="s">
        <v>140</v>
      </c>
      <c r="B24" s="48">
        <f>SUM(B6:B23)</f>
        <v>18</v>
      </c>
      <c r="C24" s="48">
        <f>SUM(C6:C23)</f>
        <v>11</v>
      </c>
      <c r="D24" s="48">
        <f>SUM(D6:D23)</f>
        <v>16</v>
      </c>
      <c r="E24" s="48">
        <f>SUM(E6:E23)</f>
        <v>45</v>
      </c>
    </row>
  </sheetData>
  <mergeCells count="3">
    <mergeCell ref="A1:E1"/>
    <mergeCell ref="A2:E2"/>
    <mergeCell ref="A4:E4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2018-11-07T17:11:09Z</dcterms:created>
  <dcterms:modified xsi:type="dcterms:W3CDTF">2020-09-25T12:00:28Z</dcterms:modified>
</cp:coreProperties>
</file>