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91D1A255-BBEB-4FE7-A4F9-0095769370B1}" xr6:coauthVersionLast="45" xr6:coauthVersionMax="45" xr10:uidLastSave="{00000000-0000-0000-0000-000000000000}"/>
  <bookViews>
    <workbookView xWindow="-120" yWindow="-120" windowWidth="29040" windowHeight="15840" activeTab="3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4" l="1"/>
  <c r="B32" i="4"/>
  <c r="B22" i="4"/>
  <c r="B17" i="4"/>
  <c r="B14" i="4"/>
  <c r="B37" i="2" l="1"/>
  <c r="B29" i="2"/>
  <c r="B26" i="2"/>
  <c r="B16" i="2"/>
  <c r="B12" i="2"/>
  <c r="B57" i="3"/>
  <c r="B47" i="3"/>
  <c r="B42" i="3"/>
  <c r="B22" i="3"/>
</calcChain>
</file>

<file path=xl/sharedStrings.xml><?xml version="1.0" encoding="utf-8"?>
<sst xmlns="http://schemas.openxmlformats.org/spreadsheetml/2006/main" count="241" uniqueCount="148">
  <si>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</si>
  <si>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</si>
  <si>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</si>
  <si>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</si>
  <si>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</si>
  <si>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</si>
  <si>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</si>
  <si>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SM Cultura</t>
  </si>
  <si>
    <t>SM Esportes e Lazer</t>
  </si>
  <si>
    <t>SM Saúde</t>
  </si>
  <si>
    <t>OBJETO</t>
  </si>
  <si>
    <t>VALOR</t>
  </si>
  <si>
    <t>ORGÃO EXECUTOR</t>
  </si>
  <si>
    <t>Valor</t>
  </si>
  <si>
    <t>Secretaria Municipal da Saude</t>
  </si>
  <si>
    <t>Emendas ao Orçamento 2017 Liberadas</t>
  </si>
  <si>
    <t>Secretaria Municipal de Cultura</t>
  </si>
  <si>
    <t>Emendas ao Orçamento 2019 Liberadas</t>
  </si>
  <si>
    <t>Emendas ao Orçamento 2018 Liberadas</t>
  </si>
  <si>
    <t>Vereadora Adriana Ramalho</t>
  </si>
  <si>
    <t>xxxxxxx</t>
  </si>
  <si>
    <t>xxxxxxxxxxxxxxxxxx</t>
  </si>
  <si>
    <t>Projeto 59ª Festa 1° de Maio de Ermelino Matarazzo, da entidade Associação Beneficente educacional jovens do Brasil. CNPJ: 04.257.105/0001-81</t>
  </si>
  <si>
    <t>Projeto movimento cultural e musical da zona norte, da entidade Associação cultural Reggae. CNPJ: 03.457.948/0001-69</t>
  </si>
  <si>
    <t>Sarau literário, da entidade Instituto Masther Projetos e Assessoria Governamental Educacional e Socioambiental</t>
  </si>
  <si>
    <t>Projeto Arena Circus da entidade Instituto Social Coopermusp. CNPJ: 13.301.637/0001-60</t>
  </si>
  <si>
    <t>Projeto Movimento Retro Música e Dança - 2ª edição da entidade Grêmio Recreativo, esportivo, social, cultural e escola de Samba Isso Memmo. CNPJ: 14.445.249/0001-15</t>
  </si>
  <si>
    <t>Missa Corpus Christi Catedral de São Miguel Arcanjo</t>
  </si>
  <si>
    <t>Casa Civil</t>
  </si>
  <si>
    <t>Casa de Cultura do Butantã - Manutenção do telhado, reforma elétrica e hidráulica e replanejamento do espaço</t>
  </si>
  <si>
    <t>Coordenação de políticas para LGBT</t>
  </si>
  <si>
    <t>Secretaria Municipal de Direitos Humanos</t>
  </si>
  <si>
    <t>Realização do evento Mão Fashion 2018</t>
  </si>
  <si>
    <t>Exposição "A quarta revolução Industrial. Inteligência Artificial", da entidade Revelar Brasil Fotografia e imagem LTDA. CNPJ: 09.048.713/0001-08</t>
  </si>
  <si>
    <t>Obras e intervenção de bairros</t>
  </si>
  <si>
    <t>Subprefeitura de Perus</t>
  </si>
  <si>
    <t>Obras e intervenções nos bairros</t>
  </si>
  <si>
    <t>Subprefeitura de Guaianases</t>
  </si>
  <si>
    <t>Realização da 2ª Edição da Virada Feminina, pela entidade Instituto Nacional Impianto de Educação, saúde, pesquisa e desenvolvimento. CNPJ: 23.466.251/0001-61</t>
  </si>
  <si>
    <t>Projeto Cultural Esportivo Futebol Society</t>
  </si>
  <si>
    <t>Secretaria Municipal de Esporte e Lazer</t>
  </si>
  <si>
    <t>Festa Junina Instituição Beneficente Ação Univida</t>
  </si>
  <si>
    <t>Realização do evento festa de tradiçoes nordetisnas do Jardim Noêmia.</t>
  </si>
  <si>
    <t>Projeto cultural de tambores, da entidade projeto social e cultura Estrela Guia.</t>
  </si>
  <si>
    <t>Realização do evento caminhada outubro rosa 2018</t>
  </si>
  <si>
    <t>Realização do evento 44ª Festa do Padroeiro Jesus no Horto das Oliveiras</t>
  </si>
  <si>
    <t>Realização de cursos de capacitação do IOPE-ISNPETORIA REGIONAL DE OPERAÇÕES ESPECIAIS.</t>
  </si>
  <si>
    <t>Secretaria Municipal de Segurança Urbana</t>
  </si>
  <si>
    <t>REALIZAÇÃO DO EVENTO DOMINGO AÉREO 2018</t>
  </si>
  <si>
    <t>Projeto para idosos, pela entidade INSITUTO NACIOANAL IMPIANTO DE EDUCAÇÃO, SAÚDE, PESQUISA E DESENVOLVIMENTO CNPJ: 23.466251/0001-61</t>
  </si>
  <si>
    <t>secretaria Municipal da Casa Civil</t>
  </si>
  <si>
    <t>Projeto mulher empreendedora imigrante latino americana " você é parte, não fique aparte", da entidade presença latino ametricana (PAL) CNPJ 07080188/0001-74</t>
  </si>
  <si>
    <t>Realização do evento 27° aniversário da lei de cotas</t>
  </si>
  <si>
    <t>Obras e instalações conjunto habitacional São Domingos/CAMARAZAL</t>
  </si>
  <si>
    <t>Secretaria Municipal de Habitação</t>
  </si>
  <si>
    <t>Projeto Arena Circus, da Entidade Instituto Social Coopermusp</t>
  </si>
  <si>
    <t>Projeto Encontro das Velhas Guardas, da Entidade Instituto Educacional, Cultural e Desportivo Inovador CNPJ: 11620367/0001-24</t>
  </si>
  <si>
    <t>Realização do evnto Aniversário de Perus - 84 anos</t>
  </si>
  <si>
    <t>Subprefeitura de Sapopemba</t>
  </si>
  <si>
    <t>Realização do evento Festa das Nações 2018</t>
  </si>
  <si>
    <t>PROJETO MOBIGRAFIA INCLUSIVA- da Entidade  Movimento Popular de Promoção Humana -Movimento- CNPJ 08.859.053/0001-74</t>
  </si>
  <si>
    <t>Secretaria Municipal da Pessoa com Deficiência</t>
  </si>
  <si>
    <t>Realização do Projeto BBJ WARS - Iniciativa na modalidade de Jiu Jitsu a ser realizada no dia 22/11/2018.</t>
  </si>
  <si>
    <t>Projeto 1º Festival musical Rainha da Bateria Isso Mesmo, da Entidade Grêmio Recreativo Esportivo Social, Cultural e Escola de Samba Isso Mesmo CNPJ: 14445249/0001-15</t>
  </si>
  <si>
    <t>Projeto Arena Circus 3ª Edição, da Entidade Instituto Educacional, Cultural e Desportivo Inovador CNPJ: 11620367/0001/24</t>
  </si>
  <si>
    <t>Projeto Cultura na Roda da Periferia, da Entidade Associação Cultural Reggae CNPJ: 03457948/0001-69</t>
  </si>
  <si>
    <t>Realização de evento - Bairro Jardim Nelly - Butantã</t>
  </si>
  <si>
    <t>Projeto Movimento Retro Música e Dança - 3ª Edição, da Entidade Grêmio Recreativo, esportivo, Social, Cultural e Escola de Samba Isso Memo.</t>
  </si>
  <si>
    <t>Realização do evento Futebol Solidário com ação social</t>
  </si>
  <si>
    <t>Realização do Evento Mulher com Vida 2019</t>
  </si>
  <si>
    <t>Realização do Evento Caminhada da Ressurreição 2019</t>
  </si>
  <si>
    <t>Realização do evento Aniversário da Vila Maria</t>
  </si>
  <si>
    <t>Intervenções e obras em bairros.</t>
  </si>
  <si>
    <t>Subprefeitura de Jaçanã</t>
  </si>
  <si>
    <t>Implantação de ATI's.</t>
  </si>
  <si>
    <t>Subprefeitura da Sé</t>
  </si>
  <si>
    <t>Realização do evento Parada LGBT de São Miguel Paulista</t>
  </si>
  <si>
    <t>Resumo das emendas aprovadas por orgão executor</t>
  </si>
  <si>
    <t>Órgão Executor</t>
  </si>
  <si>
    <t>Secr. Mun.da Pessoa com Deficiência</t>
  </si>
  <si>
    <t>Secr. Mun. De Cultura</t>
  </si>
  <si>
    <t>Secr. Mun. De Direitos Humanos</t>
  </si>
  <si>
    <t>Secr. Mun. De Esporte e Lazer</t>
  </si>
  <si>
    <t>Secr. Mun. De Habitação</t>
  </si>
  <si>
    <t>Secr. Mun. De Segurança Urbana</t>
  </si>
  <si>
    <t>Subprefeituras</t>
  </si>
  <si>
    <t>Total de emendas liberadas</t>
  </si>
  <si>
    <t>Implantaçãodo Programa Observatório de Violência Contra a Mulher no municipio de São Paulo</t>
  </si>
  <si>
    <t>Secretaria Municipal de Direitos Humanos e Cidadania</t>
  </si>
  <si>
    <t xml:space="preserve">Programação de atividades Culturais </t>
  </si>
  <si>
    <t xml:space="preserve">Recursos para promoções de ações </t>
  </si>
  <si>
    <t>Prefeitura Regional Santana/Tucuruvi</t>
  </si>
  <si>
    <t xml:space="preserve">Manutenção, Conservação, Ampliação, Reposição de Equipamentos ATI's em praças municipais: Praça Oscar da Silva - Bairro Vila Guilherme / Praça Arlindo Luz - Bairro Jardim Brasil / Parque Oyeno - Bairro Jardim Japão / Praça Jaguarima - Bairro Izolina Mazzei                                  </t>
  </si>
  <si>
    <t>Prefeitura Regional Vila Maria/ Vila Guilherme</t>
  </si>
  <si>
    <t>Coordenação das Mulheres</t>
  </si>
  <si>
    <t>Coordenação de Políticas para LGBT</t>
  </si>
  <si>
    <t>Coordenação das Mulheres- Compra de equipamentos para brinquedotecas dos equipamentos de atendimento à mulher</t>
  </si>
  <si>
    <t>Recursos para melhorias do hospital Alípio Correa- localizado em Ermelino Matarazzo</t>
  </si>
  <si>
    <t>Reforma do escadão do Jardim Santa Efigênia- entre a rua Eusebio da Costa Dourado com a rua Lira Cearense</t>
  </si>
  <si>
    <t>Prefeitura Regional Campo Limpo</t>
  </si>
  <si>
    <t>Biblioteca Cora Coralina (Guaianazes)</t>
  </si>
  <si>
    <t>Recursos para promoções de ações- Prefeitura regional Santana/Tucuruvi</t>
  </si>
  <si>
    <t>Reforma e ampliação do "Mercado da Lapa" (Mercado Rinaldo Rivetti)</t>
  </si>
  <si>
    <t>Prefeitura Regional Lapa</t>
  </si>
  <si>
    <t>Drenagem e limpeza de corregos</t>
  </si>
  <si>
    <t>Prefeitura Regional Jaçanã/Tremembé</t>
  </si>
  <si>
    <t>Execução do programa de acções comunitárias da Guarda Civil Metropolitana</t>
  </si>
  <si>
    <t>Recuperação de Vielas</t>
  </si>
  <si>
    <t>Execução do City Cameras</t>
  </si>
  <si>
    <t>Coordenação das Mulheres- Programa Tempo de Despertar- Instituto para Desenvolvimento Sustentável- INDES, CNPJ: 07.581.967/0001-53</t>
  </si>
  <si>
    <t xml:space="preserve">Coordenação das Mulheres- Elaboração e confecção de cartilhas </t>
  </si>
  <si>
    <t>Realização do evento Mulher com Vida 2017</t>
  </si>
  <si>
    <t>Secretaria Especial de Relações Governamentais</t>
  </si>
  <si>
    <t>Realização de Eventos na Cidade de São Paulo</t>
  </si>
  <si>
    <t>Realização de eventos na cidade de São Paulo</t>
  </si>
  <si>
    <t>Resumo de emendas liberadas por órgão executor</t>
  </si>
  <si>
    <t>Secr. Especial Relações Governamentais</t>
  </si>
  <si>
    <t>Secr. Mun. De Direitos Humanos e Cidadania</t>
  </si>
  <si>
    <t>xxxxxxxxxxxxx</t>
  </si>
  <si>
    <t>REALIZAÇÃO DA MISSA DE CORPUS CHRISTI CATEDRAL DE SÃO MIGUEL ARCANJO</t>
  </si>
  <si>
    <t>SM Turismo</t>
  </si>
  <si>
    <t>REALIZAÇÃO DAS FESTAS JUNINA E JULINA DA INSTITUIÇÃO BENEFICENTE AÇÃO UNIVIDA</t>
  </si>
  <si>
    <t>REALIZAÇÃO DO EVENTO TARDE DO SAMBA ROCK NA TIQUATIRA</t>
  </si>
  <si>
    <t>REALIZAÇÃO DA CAMINHADA DA RESSURREIÇÃO 2019 - CATEDRAL DE SÃO MIGUEL ARCANJO</t>
  </si>
  <si>
    <t>REALIZAÇÃO DA EXPOSIÇÃO 1º DE MAIO DA UGT. A SER REALIZADA PELA REVELAR BRASIL FOTOGRAFIA_x000D_
E IMAGEM LTDA._x000D_
CNPJ: 09.048.713/0001-08</t>
  </si>
  <si>
    <t>REALIZAÇÃO DO PROJETO CULTURAL REVIVISCENCE 2019, DA ENTIDADE ASSOCIAÇÃO SÃO PIO DE PIETRELCINA E JOÃO PAULO II - CNPJ: 11.761.856/0001-04</t>
  </si>
  <si>
    <t>MANUTENÇÃO E OBRAS NO CLUBE ESCOLA BUTANTÃ • C.E.E. SOLANGE NUNES BIBAS</t>
  </si>
  <si>
    <t>REALIZAÇÃO DA EXPOSIÇÃO V DE MAIO DA UGT, A SER REALIZADA PELA REVELAR BRASIL FOTOGRAFIA E IMAGEM LTDA. CNPJ: 09.048.713/0001-08</t>
  </si>
  <si>
    <t>REALIZAÇÃO DE EVENTOS</t>
  </si>
  <si>
    <t>AQUISIÇÃO DE MAMÓGRAFO ADAPTADO PARA O HOSPITAL DIA DA REDE HORA CERTA BUTANTÃ</t>
  </si>
  <si>
    <t>IMPLANTAÇÃO DE ATIS NA PRAÇA RUFUS KING LANE - MANDAQUI</t>
  </si>
  <si>
    <t>Subprefeitura Santana/ Tucuruvi</t>
  </si>
  <si>
    <t>REALIZAÇÃO DO PROJETO LONGEVIDANÇA - FESTIVAL PAULISTANO DE DANÇA DA TERCEIRA IDADE, DA ENTIDADE_x000D_
INSTITUTO AKHANDA_x000D_
CNPJ: 13.986.026/0001-00 - RESPONSÁVEL: ALEXANDRE - TEL: (11) 99959-8226- EMAIL: AKHANDA@AKHANDA.COM.BR_x000D_
SINOPSE; O PROJETO CONSISTE EM UM FESTIVAL DE DANÇA PARA A TERCEIRA IDADE, COM AULAS, ENSAIOS E BAILES. AS AULAS SERÃO REGULARES_x000D_
COM O PROPÓSITO DE CORRELACIONAREM A APRENDIZAGEM TÉCNICA DOS MOVIMENTOS COM OS ASPECTOS CULTURAIS DA DANÇA ESTUDADA. OS_x000D_
ENSAIOS SERÃO VOLTADOS À PRÁTICA DAS COREOGRAFIAS A SEREM APRESENTADAS NO FESTIVAL, PRIORIZANDO O TREINO CORPORAL, RÍTMICO E A_x000D_
INTERPRETAÇÃO CÊNICA. OS BAILES SERÃO TEMÁTICOS, COM DJ, PERSONAL DANCERS E AMISTOSOS PARA O FESTIVAL. O FESTIVAL DE DANÇA TERÁ_x000D_
CONCURSO, MOSTRAS, BAILES E WORKSHOPS RELACIONADOS AOS TEMAS: DANÇA E TERCEIRA IDADE.</t>
  </si>
  <si>
    <t>LIBERDADE EM CRISTO._x000D_
A SER EXECUTADA VIA MAGNO DANTAS PIEROTTO – MEI, CNPJ Nº 22.835.265/0001-42. SINOPSE: O PROJETO DESENVOLVIDO É PARA O EVENTO LIBERDADE EM CRISTO, QUE SERÁ REALIZADO NOS DIAS 25 E 26/10 NA IGREJAEVANGÉLICA LIBERDADE EM CRISTO NA AV. BENIGNO CARRERA, 100 - JABAQUARA, COMA FINALIDADE DE LEVAR ENTRETENIMENTO E DIVERSÃO PARA CRIANÇAS ADULTOS E IDOSOS MEMBROS E VISITANTES DA INSTITUIÇÃO</t>
  </si>
  <si>
    <t>PROJETO CULTURAL ESPORTIVO FUTEBOL SOCIETY - 2ª EDIÇÃOP</t>
  </si>
  <si>
    <t>REALIZAÇÃO DO PROJETO CONTINUADO DE KARATÊ INTERESTILOS, DA ENTIDADE CBKI N CONFEDERAÇÃO BRASILEIRA DE KARATÊ INTERESTILOS CNPJ: 01.244.377/0001-59</t>
  </si>
  <si>
    <t>REALIZAÇÃO DO PROJETO MOVIMENTO RETRO 4ª EDIÇÃO, DA ENTIDADE GRÊMIO RECREATIVO ESPORTIVO SOCIAL CULTURAL E ESCOLA DE SAMBA ISSO MEMO_x000D_
CNPJ: 14.445.249/0001-15 ¨ RESPONSÁVEL: FILOMENA N TEL: (11) 98323-9618- EMAIL: FILOBRL@GMAIL.COM. SINOPSE: O EVENTO CONTARÁ E DIVULGARÁ A HISTÓRIA DA CULTURA DOS DIVERSOS GÊNEROS APRECIADOS PELA COMUNIDADE DA ZONA NORTE DE SÃO PAULO. O PROJETO BENEFICIARÁ O PÚBLICO COM OFICINA DE DANÇA MOSTRANDO AS VERTENTES DO SAMBA ROCK E SAMBA , PONTUADA POR INOVAÇÕES, RITMOS E TENDÊNCIAS. O PROJETO SERÁ REALIZADO EM 2019, ONDE AS AULAS OCORRERÃO NA SEDE DA SOCIEDADE AMIGOS E COLABORADORES DO IMÍRIM, LUGAR GRANDE CONCENTRAÇÃO DE AMANTES DA CULTURA E MÚSICA DA ZONA NORTE DE SÃO PAULO.</t>
  </si>
  <si>
    <t>REALIZAÇÃO DO PROJETO ARENA CIRCUS - 3ª EDIÇÃO, DA ENTIDADE INSTITUTO BRASILEIRO ARTE TERAPIA_x000D_
FELICIDADE. CNPJ: 17.938.831/0001-01 - RESPONSÁVEL: FILOMENA - TEL: (11) 98323-9618- EMAIL: NIOBRL@GMALL.COM. SINOPSE: INVESTIR NO DESENVOLVIMENTO SOCIAL E HUMANO, UTILIZANDO A CULTURA E AS ARTES CIRCENSES COMO ELEMENTOS CENTRAIS DA GERAÇÃO DE MÚLTIPLAS OPORTUNIDADES DE ASCENSÃO PESSOAL E COLETIVO PARA CRIANÇAS E ADOLESCENTES. REALIZAR UM GRANDE ESPETÁCULO PARA A COMUNIDADE COM A APRESENTAÇÃO DE TODAS AS ATIVIDADES OFERECIDAS NAS OFICINAS CIRCENSES; OFICINA DOS MOVIMENTOS CORPORAIS; OFICINA DE MÚSICA; OFICINAS DE MAQUIAGEM CIRCENSE E ARTÍSTICA COM O AUXÍLIO E SUPERVISÃO DOS ARTISTAS PROFISSIONAIS DA EQUIPE ALEGRIA.</t>
  </si>
  <si>
    <t>COORDENAÇÃO DE POLÍTICAS PARA MULHERES - ELABORAÇÃO E CONFECÇÃO DE CARTILHAS INFORMATIVAS</t>
  </si>
  <si>
    <t>SM Direitos Humanos e Cidadania</t>
  </si>
  <si>
    <t>CAPACITAÇÃO DO PROJETO TEMPO DE DESPERTAR, PELA ENTIDADE INSTITUTO PELO DESENVOLVIMENTO_x000D_
SUSTENTÁVEL - INDESCNPJ: 07.581.967/0001-53</t>
  </si>
  <si>
    <t>REALIZAÇÃO DO EVENTO 26° TROFÉU SÃO PAULO DE KARATÊ INTERESTILOS, DA ENTIDADE CBKI - CONFEDERAÇÃO BRASILEIRA DE KARATE INTERESTILOS CNPJ: 01.244.377/0001-59</t>
  </si>
  <si>
    <t>REALIZAÇÃO DO PROJETO SAMBA E CULTURA. DA SINGLE PRODUÇÕES E EVENTOS ARTÍSTICOS EIRELI_x000D_
CNPJ; 24.253.937/0001-37 - RESPONSÁVEL: PAULO - TEL: (11) 94152-2301 ¨ EMAIL: PAULLNHOSECULO22@HOTMAIL.COM_x000D_
SINOPSE: A PRODUÇÃO DESTE EVENTO TEM COMO OBJETIVO PROMOVER CULTURA, ARTE, RECREAÇÃO, LAZER E DEFESA DOS DIREITOS HUMANOS. E_x000D_
COMO FOCO PRINCIPAL, A APRESENTAÇÃO DO RITMO "SAMBA" COMO CULTURA. O SAMBA COMO GÊNERO MUSICAL NACIONAL, SUA HISTÓRIA E_x000D_
ORIGEM NOS TRAZ O REGISTRO DE UMA IMENSA MISTURA DE RITMOS E TRADIÇÕES QUE ATRAVESSAM A HISTÓRIA DO PAÍS. OUTRO OBJETÍVO É BUSCA_x000D_
ATRAVÉS DA MÚSICA O RESGATE E UMA NOVA LEITURA CULTURAL.</t>
  </si>
  <si>
    <t>REALIZAÇÃO DO PROJETO NEW HOPE, DA ENTIDADE FUNDAÇÃO PASTOR ELIAS_x000D_
CNPJ: 18.205.372/0001-10 - RESPONSÁVEL INOWAN - E-MAIL: INOWAN@HOTMAN.COM - TELEFONE: (11) S82S-4112 / 97665-7241_x000D_
SINOPSE: O PROJETO NEW HOPE VISA GERAR UMA MUDANÇA SOCIAL ATRAVÉS DA PROMOÇÃO DE ATIVIDADES LÚDICAS, CULTURAIS E ESPORTIVAS ATENDENDO FAMÍLIAS MENOS FAVORECIDAS PARA CAPACITÁ-LAS A TER UMA NOVA ESPERANÇA POR MEIO DE CURSOS DE CAPACITAÇÃO E DESENVOLVIMENTO DE TALENTOS. O PROJETO NEW HOPE PRETENDE, EM UM PRIMEIRO MOMENTO, DESENVOLVER ATIVIDADES CULTURAIS NA ÁREA DE MÚSICA E PRODUÇÃO MUSICAL.</t>
  </si>
  <si>
    <t>Resumo de emendas liberadas por órgão Executor</t>
  </si>
  <si>
    <t>Secr. Mun. Esportes e Lazer</t>
  </si>
  <si>
    <t>Secr. Mun. Saúde</t>
  </si>
  <si>
    <t>Secr. Mun.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</si>
</sst>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164" fontId="4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0" fillId="0" borderId="1" xfId="0" applyNumberFormat="1" applyBorder="1"/>
    <xf numFmtId="0" fontId="0" fillId="0" borderId="4" xfId="0" applyFill="1" applyBorder="1"/>
    <xf numFmtId="4" fontId="5" fillId="2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10" fontId="0" fillId="0" borderId="0" xfId="0" applyNumberFormat="1"/>
    <xf numFmtId="9" fontId="0" fillId="0" borderId="0" xfId="0" applyNumberForma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'2017'!$B$32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'2017'!$A$33:$A$37</c:f>
              <c:strCache>
                <c:ptCount val="5"/>
                <c:pt idx="0">
                  <c:v>Subprefeituras</c:v>
                </c:pt>
                <c:pt idx="1">
                  <c:v>Secr. Especial Relações Governamentais</c:v>
                </c:pt>
                <c:pt idx="2">
                  <c:v>Secr. Mun. De Direitos Humanos e Cidadania</c:v>
                </c:pt>
                <c:pt idx="3">
                  <c:v>Secr. Mun. De Segurança Urbana</c:v>
                </c:pt>
                <c:pt idx="4">
                  <c:v>Total de emendas liberadas</c:v>
                </c:pt>
              </c:strCache>
            </c:strRef>
          </c:cat>
          <c:val>
            <c:numRef>
              <c:f>'2017'!$B$33:$B$37</c:f>
              <c:numCache>
                <c:formatCode>#,##0.00</c:formatCode>
                <c:ptCount val="5"/>
                <c:pt idx="0">
                  <c:v>1440000</c:v>
                </c:pt>
                <c:pt idx="1">
                  <c:v>190000</c:v>
                </c:pt>
                <c:pt idx="2">
                  <c:v>720000</c:v>
                </c:pt>
                <c:pt idx="3">
                  <c:v>150000</c:v>
                </c:pt>
                <c:pt idx="4">
                  <c:v>2500000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C-446B-B748-7CC896EA1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0249248"/>
        <c:axId val="319865152"/>
      </c:barChart>
      <c:catAx>
        <c:axId val="320249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9865152"/>
        <c:crosses val="autoZero"/>
        <c:auto val="1"/>
        <c:lblAlgn val="ctr"/>
        <c:lblOffset val="100"/>
        <c:noMultiLvlLbl val="0"/>
      </c:catAx>
      <c:valAx>
        <c:axId val="319865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024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2018</a:t>
            </a:r>
          </a:p>
        </c:rich>
      </c:tx>
      <c:layout>
        <c:manualLayout>
          <c:xMode val="edge"/>
          <c:yMode val="edge"/>
          <c:x val="0.3548956692913385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'2018'!$A$61:$A$69</c:f>
              <c:strCache>
                <c:ptCount val="9"/>
                <c:pt idx="0">
                  <c:v>Casa Civil</c:v>
                </c:pt>
                <c:pt idx="1">
                  <c:v>Secr. Mun.da Pessoa com Deficiência</c:v>
                </c:pt>
                <c:pt idx="2">
                  <c:v>Secr. Mun. De Cultura</c:v>
                </c:pt>
                <c:pt idx="3">
                  <c:v>Secr. Mun. De Direitos Humanos</c:v>
                </c:pt>
                <c:pt idx="4">
                  <c:v>Secr. Mun. De Esporte e Lazer</c:v>
                </c:pt>
                <c:pt idx="5">
                  <c:v>Secr. Mun. De Habitação</c:v>
                </c:pt>
                <c:pt idx="6">
                  <c:v>Secr. Mun. De Segurança Urbana</c:v>
                </c:pt>
                <c:pt idx="7">
                  <c:v>Subprefeituras</c:v>
                </c:pt>
                <c:pt idx="8">
                  <c:v>Total de emendas liberadas</c:v>
                </c:pt>
              </c:strCache>
            </c:strRef>
          </c:cat>
          <c:val>
            <c:numRef>
              <c:f>'2018'!$B$61:$B$69</c:f>
              <c:numCache>
                <c:formatCode>#,##0.00</c:formatCode>
                <c:ptCount val="9"/>
                <c:pt idx="0" formatCode="&quot;R$&quot;\ #,##0.00">
                  <c:v>525790.56999999995</c:v>
                </c:pt>
                <c:pt idx="1">
                  <c:v>50000</c:v>
                </c:pt>
                <c:pt idx="2">
                  <c:v>1125000</c:v>
                </c:pt>
                <c:pt idx="3">
                  <c:v>50000</c:v>
                </c:pt>
                <c:pt idx="4">
                  <c:v>150000</c:v>
                </c:pt>
                <c:pt idx="5">
                  <c:v>200000</c:v>
                </c:pt>
                <c:pt idx="6">
                  <c:v>15000</c:v>
                </c:pt>
                <c:pt idx="7">
                  <c:v>250000</c:v>
                </c:pt>
                <c:pt idx="8" formatCode="&quot;R$&quot;\ #,##0.00">
                  <c:v>2365790.5699999998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F-4557-A1D1-C1D4183EE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3017360"/>
        <c:axId val="295096272"/>
      </c:barChart>
      <c:catAx>
        <c:axId val="32301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096272"/>
        <c:crosses val="autoZero"/>
        <c:auto val="1"/>
        <c:lblAlgn val="ctr"/>
        <c:lblOffset val="100"/>
        <c:noMultiLvlLbl val="0"/>
      </c:catAx>
      <c:valAx>
        <c:axId val="29509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301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'2019'!$B$37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'2019'!$A$38:$A$44</c:f>
              <c:strCache>
                <c:ptCount val="7"/>
                <c:pt idx="0">
                  <c:v>Secr. Mun. De Cultura</c:v>
                </c:pt>
                <c:pt idx="1">
                  <c:v>Secr. Mun. De Direitos Humanos e Cidadania</c:v>
                </c:pt>
                <c:pt idx="2">
                  <c:v>Secr. Mun. Esportes e Lazer</c:v>
                </c:pt>
                <c:pt idx="3">
                  <c:v>Secr. Mun. Saúde</c:v>
                </c:pt>
                <c:pt idx="4">
                  <c:v>Secr. Mun. Turismo</c:v>
                </c:pt>
                <c:pt idx="5">
                  <c:v>Subprefeituras</c:v>
                </c:pt>
                <c:pt idx="6">
                  <c:v>Total de emendas liberadas</c:v>
                </c:pt>
              </c:strCache>
            </c:strRef>
          </c:cat>
          <c:val>
            <c:numRef>
              <c:f>'2019'!$B$38:$B$44</c:f>
              <c:numCache>
                <c:formatCode>#,##0.00</c:formatCode>
                <c:ptCount val="7"/>
                <c:pt idx="0">
                  <c:v>370000</c:v>
                </c:pt>
                <c:pt idx="1">
                  <c:v>150000</c:v>
                </c:pt>
                <c:pt idx="2">
                  <c:v>683000</c:v>
                </c:pt>
                <c:pt idx="3">
                  <c:v>300000</c:v>
                </c:pt>
                <c:pt idx="4">
                  <c:v>500000</c:v>
                </c:pt>
                <c:pt idx="5">
                  <c:v>35000</c:v>
                </c:pt>
                <c:pt idx="6">
                  <c:v>2038000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8-49B6-968D-C5210E8FA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0521088"/>
        <c:axId val="293740592"/>
      </c:barChart>
      <c:catAx>
        <c:axId val="470521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3740592"/>
        <c:crosses val="autoZero"/>
        <c:auto val="1"/>
        <c:lblAlgn val="ctr"/>
        <c:lblOffset val="100"/>
        <c:noMultiLvlLbl val="0"/>
      </c:catAx>
      <c:valAx>
        <c:axId val="29374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052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533399</xdr:colOff>
      <xdr:row>30</xdr:row>
      <xdr:rowOff>142874</xdr:rowOff>
    </xdr:from>
    <xdr:to>
      <xdr:col>7</xdr:col>
      <xdr:colOff>371474</xdr:colOff>
      <xdr:row>44</xdr:row>
      <xdr:rowOff>23811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3E411E2-86D6-4ABA-87A7-19939236D4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57</xdr:row>
      <xdr:rowOff>147637</xdr:rowOff>
    </xdr:from>
    <xdr:to>
      <xdr:col>7</xdr:col>
      <xdr:colOff>590550</xdr:colOff>
      <xdr:row>71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50A9DE2-02AE-46FD-AA7A-467316A892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1028700</xdr:colOff>
      <xdr:row>35</xdr:row>
      <xdr:rowOff>90487</xdr:rowOff>
    </xdr:from>
    <xdr:to>
      <xdr:col>9</xdr:col>
      <xdr:colOff>342900</xdr:colOff>
      <xdr:row>49</xdr:row>
      <xdr:rowOff>166687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57E7481-50A2-444D-ADB9-EA16878104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H9"/>
  <sheetViews>
    <sheetView workbookViewId="0">
      <selection activeCell="I7" sqref="I7"/>
    </sheetView>
  </sheetViews>
  <sheetFormatPr defaultRowHeight="15" x14ac:dyDescent="0.25"/>
  <cols>
    <col min="2" max="2" width="9.140625" style="22"/>
    <col min="3" max="3" width="20" customWidth="1"/>
    <col min="5" max="5" width="14.85546875" customWidth="1"/>
    <col min="7" max="7" width="18.5703125" style="32" customWidth="1"/>
  </cols>
  <sheetData>
    <row r="1" spans="1:8" x14ac:dyDescent="0.25">
      <c r="A1" s="37" t="s">
        <v>19</v>
      </c>
      <c r="B1" s="37"/>
      <c r="C1" s="37"/>
      <c r="D1" s="37"/>
      <c r="E1" s="37"/>
      <c r="F1" s="37"/>
      <c r="G1" s="37"/>
    </row>
    <row r="2" spans="1:8" x14ac:dyDescent="0.25">
      <c r="A2" s="37" t="s">
        <v>0</v>
      </c>
      <c r="B2" s="37"/>
      <c r="C2" s="37"/>
      <c r="D2" s="37"/>
      <c r="E2" s="37"/>
      <c r="F2" s="37"/>
      <c r="G2" s="37"/>
    </row>
    <row r="4" spans="1:8" x14ac:dyDescent="0.25">
      <c r="B4" s="35" t="s">
        <v>1</v>
      </c>
      <c r="C4" s="36"/>
      <c r="D4" s="35" t="s">
        <v>4</v>
      </c>
      <c r="E4" s="36"/>
      <c r="F4" s="35" t="s">
        <v>5</v>
      </c>
      <c r="G4" s="36"/>
    </row>
    <row r="5" spans="1:8" x14ac:dyDescent="0.25">
      <c r="A5" s="11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8" x14ac:dyDescent="0.25">
      <c r="A6" s="5">
        <v>2017</v>
      </c>
      <c r="B6" s="18" t="s">
        <v>20</v>
      </c>
      <c r="C6" s="16" t="s">
        <v>21</v>
      </c>
      <c r="D6" s="17" t="s">
        <v>20</v>
      </c>
      <c r="E6" s="16" t="s">
        <v>118</v>
      </c>
      <c r="F6" s="18">
        <v>21</v>
      </c>
      <c r="G6" s="30">
        <v>2500000</v>
      </c>
    </row>
    <row r="7" spans="1:8" x14ac:dyDescent="0.25">
      <c r="A7" s="5">
        <v>2018</v>
      </c>
      <c r="B7" s="18">
        <v>10</v>
      </c>
      <c r="C7" s="16">
        <v>8000000</v>
      </c>
      <c r="D7" s="17">
        <v>9</v>
      </c>
      <c r="E7" s="16">
        <v>3000000</v>
      </c>
      <c r="F7" s="18">
        <v>44</v>
      </c>
      <c r="G7" s="31">
        <v>2365790.5699999998</v>
      </c>
      <c r="H7" s="33">
        <v>0.79</v>
      </c>
    </row>
    <row r="8" spans="1:8" x14ac:dyDescent="0.25">
      <c r="A8" s="5">
        <v>2019</v>
      </c>
      <c r="B8" s="18">
        <v>37</v>
      </c>
      <c r="C8" s="16">
        <v>58000000</v>
      </c>
      <c r="D8" s="17">
        <v>6</v>
      </c>
      <c r="E8" s="16">
        <v>4000000</v>
      </c>
      <c r="F8" s="18">
        <v>24</v>
      </c>
      <c r="G8" s="30">
        <v>2038000</v>
      </c>
      <c r="H8" s="34">
        <v>0.51</v>
      </c>
    </row>
    <row r="9" spans="1:8" x14ac:dyDescent="0.25">
      <c r="A9" s="19">
        <v>2020</v>
      </c>
      <c r="B9" s="18"/>
      <c r="C9" s="16"/>
      <c r="D9" s="17"/>
      <c r="E9" s="16"/>
      <c r="F9" s="18"/>
      <c r="G9" s="30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H37"/>
  <sheetViews>
    <sheetView workbookViewId="0">
      <selection activeCell="A32" sqref="A32:B37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  <col min="7" max="7" width="13.42578125" customWidth="1"/>
    <col min="8" max="8" width="61.7109375" style="21" customWidth="1"/>
    <col min="9" max="9" width="11.7109375" customWidth="1"/>
  </cols>
  <sheetData>
    <row r="1" spans="1:8" x14ac:dyDescent="0.25">
      <c r="A1" s="37" t="s">
        <v>19</v>
      </c>
      <c r="B1" s="37"/>
      <c r="C1" s="37"/>
    </row>
    <row r="2" spans="1:8" x14ac:dyDescent="0.25">
      <c r="A2" s="37" t="s">
        <v>15</v>
      </c>
      <c r="B2" s="37"/>
      <c r="C2" s="37"/>
    </row>
    <row r="3" spans="1:8" x14ac:dyDescent="0.25">
      <c r="A3" s="10"/>
      <c r="B3" s="10"/>
      <c r="C3" s="10"/>
    </row>
    <row r="4" spans="1:8" x14ac:dyDescent="0.25">
      <c r="A4" s="11" t="s">
        <v>10</v>
      </c>
      <c r="B4" s="11" t="s">
        <v>11</v>
      </c>
      <c r="C4" s="11" t="s">
        <v>12</v>
      </c>
      <c r="H4"/>
    </row>
    <row r="5" spans="1:8" ht="45" x14ac:dyDescent="0.25">
      <c r="A5" s="8" t="s">
        <v>98</v>
      </c>
      <c r="B5" s="9">
        <v>30000</v>
      </c>
      <c r="C5" s="8" t="s">
        <v>99</v>
      </c>
      <c r="H5"/>
    </row>
    <row r="6" spans="1:8" ht="30" x14ac:dyDescent="0.25">
      <c r="A6" s="8" t="s">
        <v>104</v>
      </c>
      <c r="B6" s="9">
        <v>200000</v>
      </c>
      <c r="C6" s="8" t="s">
        <v>105</v>
      </c>
      <c r="H6"/>
    </row>
    <row r="7" spans="1:8" ht="30" x14ac:dyDescent="0.25">
      <c r="A7" s="8" t="s">
        <v>102</v>
      </c>
      <c r="B7" s="9">
        <v>150000</v>
      </c>
      <c r="C7" s="8" t="s">
        <v>103</v>
      </c>
      <c r="H7"/>
    </row>
    <row r="8" spans="1:8" ht="30" x14ac:dyDescent="0.25">
      <c r="A8" s="8" t="s">
        <v>90</v>
      </c>
      <c r="B8" s="9">
        <v>150000</v>
      </c>
      <c r="C8" s="8" t="s">
        <v>91</v>
      </c>
      <c r="H8"/>
    </row>
    <row r="9" spans="1:8" ht="30" x14ac:dyDescent="0.25">
      <c r="A9" s="8" t="s">
        <v>101</v>
      </c>
      <c r="B9" s="9">
        <v>500000</v>
      </c>
      <c r="C9" s="8" t="s">
        <v>91</v>
      </c>
      <c r="H9"/>
    </row>
    <row r="10" spans="1:8" ht="105" x14ac:dyDescent="0.25">
      <c r="A10" s="8" t="s">
        <v>92</v>
      </c>
      <c r="B10" s="9">
        <v>110000</v>
      </c>
      <c r="C10" s="8" t="s">
        <v>93</v>
      </c>
      <c r="H10"/>
    </row>
    <row r="11" spans="1:8" ht="30" x14ac:dyDescent="0.25">
      <c r="A11" s="8" t="s">
        <v>107</v>
      </c>
      <c r="B11" s="9">
        <v>300000</v>
      </c>
      <c r="C11" s="8" t="s">
        <v>93</v>
      </c>
      <c r="H11"/>
    </row>
    <row r="12" spans="1:8" x14ac:dyDescent="0.25">
      <c r="A12" s="8"/>
      <c r="B12" s="12">
        <f>SUM(B5:B11)</f>
        <v>1440000</v>
      </c>
      <c r="C12" s="8"/>
      <c r="H12"/>
    </row>
    <row r="13" spans="1:8" ht="30" x14ac:dyDescent="0.25">
      <c r="A13" s="8" t="s">
        <v>111</v>
      </c>
      <c r="B13" s="9">
        <v>50000</v>
      </c>
      <c r="C13" s="8" t="s">
        <v>112</v>
      </c>
      <c r="H13"/>
    </row>
    <row r="14" spans="1:8" ht="30" x14ac:dyDescent="0.25">
      <c r="A14" s="8" t="s">
        <v>113</v>
      </c>
      <c r="B14" s="29">
        <v>95000</v>
      </c>
      <c r="C14" s="8" t="s">
        <v>112</v>
      </c>
      <c r="G14" s="7"/>
    </row>
    <row r="15" spans="1:8" ht="30" x14ac:dyDescent="0.25">
      <c r="A15" s="8" t="s">
        <v>114</v>
      </c>
      <c r="B15" s="9">
        <v>45000</v>
      </c>
      <c r="C15" s="8" t="s">
        <v>112</v>
      </c>
    </row>
    <row r="16" spans="1:8" x14ac:dyDescent="0.25">
      <c r="A16" s="8"/>
      <c r="B16" s="12">
        <f>SUM(B13:B15)</f>
        <v>190000</v>
      </c>
      <c r="C16" s="8"/>
    </row>
    <row r="17" spans="1:3" ht="30" x14ac:dyDescent="0.25">
      <c r="A17" s="8" t="s">
        <v>97</v>
      </c>
      <c r="B17" s="9">
        <v>30000</v>
      </c>
      <c r="C17" s="8" t="s">
        <v>14</v>
      </c>
    </row>
    <row r="18" spans="1:3" x14ac:dyDescent="0.25">
      <c r="A18" s="8" t="s">
        <v>89</v>
      </c>
      <c r="B18" s="9">
        <v>60000</v>
      </c>
      <c r="C18" s="8" t="s">
        <v>16</v>
      </c>
    </row>
    <row r="19" spans="1:3" x14ac:dyDescent="0.25">
      <c r="A19" s="8" t="s">
        <v>100</v>
      </c>
      <c r="B19" s="9">
        <v>43000</v>
      </c>
      <c r="C19" s="8" t="s">
        <v>16</v>
      </c>
    </row>
    <row r="20" spans="1:3" ht="45" x14ac:dyDescent="0.25">
      <c r="A20" s="8" t="s">
        <v>87</v>
      </c>
      <c r="B20" s="29">
        <v>400000</v>
      </c>
      <c r="C20" s="8" t="s">
        <v>88</v>
      </c>
    </row>
    <row r="21" spans="1:3" ht="30" x14ac:dyDescent="0.25">
      <c r="A21" s="8" t="s">
        <v>94</v>
      </c>
      <c r="B21" s="9">
        <v>50000</v>
      </c>
      <c r="C21" s="8" t="s">
        <v>88</v>
      </c>
    </row>
    <row r="22" spans="1:3" ht="30" x14ac:dyDescent="0.25">
      <c r="A22" s="8" t="s">
        <v>95</v>
      </c>
      <c r="B22" s="9">
        <v>70000</v>
      </c>
      <c r="C22" s="8" t="s">
        <v>88</v>
      </c>
    </row>
    <row r="23" spans="1:3" ht="45" x14ac:dyDescent="0.25">
      <c r="A23" s="8" t="s">
        <v>96</v>
      </c>
      <c r="B23" s="9">
        <v>50000</v>
      </c>
      <c r="C23" s="8" t="s">
        <v>88</v>
      </c>
    </row>
    <row r="24" spans="1:3" ht="60" x14ac:dyDescent="0.25">
      <c r="A24" s="8" t="s">
        <v>109</v>
      </c>
      <c r="B24" s="9">
        <v>100000</v>
      </c>
      <c r="C24" s="8" t="s">
        <v>88</v>
      </c>
    </row>
    <row r="25" spans="1:3" ht="30" x14ac:dyDescent="0.25">
      <c r="A25" s="8" t="s">
        <v>110</v>
      </c>
      <c r="B25" s="9">
        <v>50000</v>
      </c>
      <c r="C25" s="8" t="s">
        <v>88</v>
      </c>
    </row>
    <row r="26" spans="1:3" x14ac:dyDescent="0.25">
      <c r="A26" s="8"/>
      <c r="B26" s="9">
        <f>SUM(B20:B25)</f>
        <v>720000</v>
      </c>
      <c r="C26" s="8"/>
    </row>
    <row r="27" spans="1:3" ht="30" x14ac:dyDescent="0.25">
      <c r="A27" s="8" t="s">
        <v>106</v>
      </c>
      <c r="B27" s="9">
        <v>100000</v>
      </c>
      <c r="C27" s="8" t="s">
        <v>47</v>
      </c>
    </row>
    <row r="28" spans="1:3" ht="30" x14ac:dyDescent="0.25">
      <c r="A28" s="8" t="s">
        <v>108</v>
      </c>
      <c r="B28" s="9">
        <v>50000</v>
      </c>
      <c r="C28" s="8" t="s">
        <v>47</v>
      </c>
    </row>
    <row r="29" spans="1:3" x14ac:dyDescent="0.25">
      <c r="B29" s="7">
        <f>SUM(B27:B28)</f>
        <v>150000</v>
      </c>
    </row>
    <row r="31" spans="1:3" ht="30" customHeight="1" x14ac:dyDescent="0.25">
      <c r="A31" s="38" t="s">
        <v>115</v>
      </c>
      <c r="B31" s="38"/>
    </row>
    <row r="32" spans="1:3" x14ac:dyDescent="0.25">
      <c r="A32" s="5" t="s">
        <v>78</v>
      </c>
      <c r="B32" s="5" t="s">
        <v>13</v>
      </c>
    </row>
    <row r="33" spans="1:2" x14ac:dyDescent="0.25">
      <c r="A33" s="1" t="s">
        <v>85</v>
      </c>
      <c r="B33" s="27">
        <v>1440000</v>
      </c>
    </row>
    <row r="34" spans="1:2" x14ac:dyDescent="0.25">
      <c r="A34" s="1" t="s">
        <v>116</v>
      </c>
      <c r="B34" s="27">
        <v>190000</v>
      </c>
    </row>
    <row r="35" spans="1:2" x14ac:dyDescent="0.25">
      <c r="A35" s="1" t="s">
        <v>117</v>
      </c>
      <c r="B35" s="27">
        <v>720000</v>
      </c>
    </row>
    <row r="36" spans="1:2" x14ac:dyDescent="0.25">
      <c r="A36" s="1" t="s">
        <v>84</v>
      </c>
      <c r="B36" s="27">
        <v>150000</v>
      </c>
    </row>
    <row r="37" spans="1:2" x14ac:dyDescent="0.25">
      <c r="A37" s="28" t="s">
        <v>86</v>
      </c>
      <c r="B37" s="7">
        <f>SUM(B33:B36)</f>
        <v>2500000</v>
      </c>
    </row>
  </sheetData>
  <sortState xmlns:xlrd2="http://schemas.microsoft.com/office/spreadsheetml/2017/richdata2" ref="A5:C28">
    <sortCondition ref="C5:C28"/>
  </sortState>
  <mergeCells count="3">
    <mergeCell ref="A1:C1"/>
    <mergeCell ref="A2:C2"/>
    <mergeCell ref="A31:B3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D69"/>
  <sheetViews>
    <sheetView topLeftCell="A46" workbookViewId="0">
      <selection activeCell="A61" sqref="A61:B69"/>
    </sheetView>
  </sheetViews>
  <sheetFormatPr defaultRowHeight="15" x14ac:dyDescent="0.25"/>
  <cols>
    <col min="1" max="1" width="43.5703125" customWidth="1"/>
    <col min="2" max="2" width="20.85546875" customWidth="1"/>
    <col min="3" max="3" width="27.140625" customWidth="1"/>
    <col min="4" max="4" width="19.7109375" customWidth="1"/>
  </cols>
  <sheetData>
    <row r="1" spans="1:3" x14ac:dyDescent="0.25">
      <c r="A1" s="37" t="s">
        <v>19</v>
      </c>
      <c r="B1" s="37"/>
      <c r="C1" s="37"/>
    </row>
    <row r="2" spans="1:3" x14ac:dyDescent="0.25">
      <c r="A2" s="37" t="s">
        <v>18</v>
      </c>
      <c r="B2" s="37"/>
      <c r="C2" s="37"/>
    </row>
    <row r="4" spans="1:3" x14ac:dyDescent="0.25">
      <c r="A4" s="5" t="s">
        <v>10</v>
      </c>
      <c r="B4" s="5" t="s">
        <v>11</v>
      </c>
      <c r="C4" s="5" t="s">
        <v>12</v>
      </c>
    </row>
    <row r="5" spans="1:3" ht="30" x14ac:dyDescent="0.25">
      <c r="A5" s="13" t="s">
        <v>27</v>
      </c>
      <c r="B5" s="14">
        <v>50000</v>
      </c>
      <c r="C5" s="13" t="s">
        <v>28</v>
      </c>
    </row>
    <row r="6" spans="1:3" x14ac:dyDescent="0.25">
      <c r="A6" s="13" t="s">
        <v>32</v>
      </c>
      <c r="B6" s="14">
        <v>8580</v>
      </c>
      <c r="C6" s="13" t="s">
        <v>28</v>
      </c>
    </row>
    <row r="7" spans="1:3" ht="30" x14ac:dyDescent="0.25">
      <c r="A7" s="13" t="s">
        <v>41</v>
      </c>
      <c r="B7" s="14">
        <v>6420</v>
      </c>
      <c r="C7" s="13" t="s">
        <v>28</v>
      </c>
    </row>
    <row r="8" spans="1:3" ht="30" x14ac:dyDescent="0.25">
      <c r="A8" s="13" t="s">
        <v>42</v>
      </c>
      <c r="B8" s="14">
        <v>30000</v>
      </c>
      <c r="C8" s="13" t="s">
        <v>28</v>
      </c>
    </row>
    <row r="9" spans="1:3" ht="30" x14ac:dyDescent="0.25">
      <c r="A9" s="13" t="s">
        <v>44</v>
      </c>
      <c r="B9" s="14">
        <v>81912.800000000003</v>
      </c>
      <c r="C9" s="13" t="s">
        <v>28</v>
      </c>
    </row>
    <row r="10" spans="1:3" ht="30" x14ac:dyDescent="0.25">
      <c r="A10" s="13" t="s">
        <v>45</v>
      </c>
      <c r="B10" s="14">
        <v>30000</v>
      </c>
      <c r="C10" s="13" t="s">
        <v>28</v>
      </c>
    </row>
    <row r="11" spans="1:3" ht="30" x14ac:dyDescent="0.25">
      <c r="A11" s="13" t="s">
        <v>48</v>
      </c>
      <c r="B11" s="14">
        <v>30000</v>
      </c>
      <c r="C11" s="13" t="s">
        <v>28</v>
      </c>
    </row>
    <row r="12" spans="1:3" x14ac:dyDescent="0.25">
      <c r="A12" s="13" t="s">
        <v>50</v>
      </c>
      <c r="B12" s="14">
        <v>12877.77</v>
      </c>
      <c r="C12" s="13" t="s">
        <v>28</v>
      </c>
    </row>
    <row r="13" spans="1:3" ht="30" x14ac:dyDescent="0.25">
      <c r="A13" s="13" t="s">
        <v>52</v>
      </c>
      <c r="B13" s="14">
        <v>6000</v>
      </c>
      <c r="C13" s="13" t="s">
        <v>28</v>
      </c>
    </row>
    <row r="14" spans="1:3" ht="30" x14ac:dyDescent="0.25">
      <c r="A14" s="13" t="s">
        <v>57</v>
      </c>
      <c r="B14" s="14">
        <v>10000</v>
      </c>
      <c r="C14" s="13" t="s">
        <v>28</v>
      </c>
    </row>
    <row r="15" spans="1:3" x14ac:dyDescent="0.25">
      <c r="A15" s="13" t="s">
        <v>59</v>
      </c>
      <c r="B15" s="14">
        <v>20000</v>
      </c>
      <c r="C15" s="13" t="s">
        <v>28</v>
      </c>
    </row>
    <row r="16" spans="1:3" ht="30" x14ac:dyDescent="0.25">
      <c r="A16" s="13" t="s">
        <v>66</v>
      </c>
      <c r="B16" s="14">
        <v>15000</v>
      </c>
      <c r="C16" s="13" t="s">
        <v>28</v>
      </c>
    </row>
    <row r="17" spans="1:3" ht="30" x14ac:dyDescent="0.25">
      <c r="A17" s="13" t="s">
        <v>68</v>
      </c>
      <c r="B17" s="14">
        <v>10000</v>
      </c>
      <c r="C17" s="13" t="s">
        <v>28</v>
      </c>
    </row>
    <row r="18" spans="1:3" x14ac:dyDescent="0.25">
      <c r="A18" s="13" t="s">
        <v>69</v>
      </c>
      <c r="B18" s="14">
        <v>90000</v>
      </c>
      <c r="C18" s="13" t="s">
        <v>28</v>
      </c>
    </row>
    <row r="19" spans="1:3" ht="30" x14ac:dyDescent="0.25">
      <c r="A19" s="13" t="s">
        <v>70</v>
      </c>
      <c r="B19" s="14">
        <v>80000</v>
      </c>
      <c r="C19" s="13" t="s">
        <v>28</v>
      </c>
    </row>
    <row r="20" spans="1:3" x14ac:dyDescent="0.25">
      <c r="A20" s="13" t="s">
        <v>71</v>
      </c>
      <c r="B20" s="14">
        <v>30000</v>
      </c>
      <c r="C20" s="13" t="s">
        <v>28</v>
      </c>
    </row>
    <row r="21" spans="1:3" ht="30" x14ac:dyDescent="0.25">
      <c r="A21" s="13" t="s">
        <v>76</v>
      </c>
      <c r="B21" s="14">
        <v>15000</v>
      </c>
      <c r="C21" s="13" t="s">
        <v>28</v>
      </c>
    </row>
    <row r="22" spans="1:3" x14ac:dyDescent="0.25">
      <c r="A22" s="13"/>
      <c r="B22" s="15">
        <f>SUM(B5:B21)</f>
        <v>525790.56999999995</v>
      </c>
      <c r="C22" s="13"/>
    </row>
    <row r="23" spans="1:3" ht="45" x14ac:dyDescent="0.25">
      <c r="A23" s="13" t="s">
        <v>60</v>
      </c>
      <c r="B23" s="14">
        <v>50000</v>
      </c>
      <c r="C23" s="13" t="s">
        <v>61</v>
      </c>
    </row>
    <row r="24" spans="1:3" x14ac:dyDescent="0.25">
      <c r="A24" s="13"/>
      <c r="B24" s="15">
        <v>50000</v>
      </c>
      <c r="C24" s="13"/>
    </row>
    <row r="25" spans="1:3" ht="60" x14ac:dyDescent="0.25">
      <c r="A25" s="13" t="s">
        <v>22</v>
      </c>
      <c r="B25" s="14">
        <v>15000</v>
      </c>
      <c r="C25" s="13" t="s">
        <v>16</v>
      </c>
    </row>
    <row r="26" spans="1:3" ht="45" x14ac:dyDescent="0.25">
      <c r="A26" s="13" t="s">
        <v>23</v>
      </c>
      <c r="B26" s="14">
        <v>40000</v>
      </c>
      <c r="C26" s="13" t="s">
        <v>16</v>
      </c>
    </row>
    <row r="27" spans="1:3" ht="45" x14ac:dyDescent="0.25">
      <c r="A27" s="13" t="s">
        <v>24</v>
      </c>
      <c r="B27" s="14">
        <v>20000</v>
      </c>
      <c r="C27" s="13" t="s">
        <v>16</v>
      </c>
    </row>
    <row r="28" spans="1:3" ht="30" x14ac:dyDescent="0.25">
      <c r="A28" s="13" t="s">
        <v>25</v>
      </c>
      <c r="B28" s="14">
        <v>70000</v>
      </c>
      <c r="C28" s="13" t="s">
        <v>16</v>
      </c>
    </row>
    <row r="29" spans="1:3" ht="60" x14ac:dyDescent="0.25">
      <c r="A29" s="13" t="s">
        <v>26</v>
      </c>
      <c r="B29" s="14">
        <v>70000</v>
      </c>
      <c r="C29" s="13" t="s">
        <v>16</v>
      </c>
    </row>
    <row r="30" spans="1:3" ht="45" x14ac:dyDescent="0.25">
      <c r="A30" s="13" t="s">
        <v>29</v>
      </c>
      <c r="B30" s="14">
        <v>250000</v>
      </c>
      <c r="C30" s="13" t="s">
        <v>16</v>
      </c>
    </row>
    <row r="31" spans="1:3" ht="60" x14ac:dyDescent="0.25">
      <c r="A31" s="13" t="s">
        <v>33</v>
      </c>
      <c r="B31" s="14">
        <v>100000</v>
      </c>
      <c r="C31" s="13" t="s">
        <v>16</v>
      </c>
    </row>
    <row r="32" spans="1:3" ht="60" x14ac:dyDescent="0.25">
      <c r="A32" s="13" t="s">
        <v>38</v>
      </c>
      <c r="B32" s="14">
        <v>50000</v>
      </c>
      <c r="C32" s="13" t="s">
        <v>16</v>
      </c>
    </row>
    <row r="33" spans="1:3" ht="30" x14ac:dyDescent="0.25">
      <c r="A33" s="13" t="s">
        <v>43</v>
      </c>
      <c r="B33" s="14">
        <v>50000</v>
      </c>
      <c r="C33" s="13" t="s">
        <v>16</v>
      </c>
    </row>
    <row r="34" spans="1:3" ht="60" x14ac:dyDescent="0.25">
      <c r="A34" s="13" t="s">
        <v>49</v>
      </c>
      <c r="B34" s="14">
        <v>50000</v>
      </c>
      <c r="C34" s="13" t="s">
        <v>16</v>
      </c>
    </row>
    <row r="35" spans="1:3" ht="60" x14ac:dyDescent="0.25">
      <c r="A35" s="13" t="s">
        <v>51</v>
      </c>
      <c r="B35" s="14">
        <v>40000</v>
      </c>
      <c r="C35" s="13" t="s">
        <v>16</v>
      </c>
    </row>
    <row r="36" spans="1:3" ht="30" x14ac:dyDescent="0.25">
      <c r="A36" s="13" t="s">
        <v>55</v>
      </c>
      <c r="B36" s="14">
        <v>80000</v>
      </c>
      <c r="C36" s="13" t="s">
        <v>16</v>
      </c>
    </row>
    <row r="37" spans="1:3" ht="45" x14ac:dyDescent="0.25">
      <c r="A37" s="13" t="s">
        <v>56</v>
      </c>
      <c r="B37" s="14">
        <v>20000</v>
      </c>
      <c r="C37" s="13" t="s">
        <v>16</v>
      </c>
    </row>
    <row r="38" spans="1:3" ht="60" x14ac:dyDescent="0.25">
      <c r="A38" s="13" t="s">
        <v>63</v>
      </c>
      <c r="B38" s="14">
        <v>60000</v>
      </c>
      <c r="C38" s="13" t="s">
        <v>16</v>
      </c>
    </row>
    <row r="39" spans="1:3" ht="45" x14ac:dyDescent="0.25">
      <c r="A39" s="13" t="s">
        <v>64</v>
      </c>
      <c r="B39" s="14">
        <v>80000</v>
      </c>
      <c r="C39" s="13" t="s">
        <v>16</v>
      </c>
    </row>
    <row r="40" spans="1:3" ht="45" x14ac:dyDescent="0.25">
      <c r="A40" s="13" t="s">
        <v>65</v>
      </c>
      <c r="B40" s="14">
        <v>60000</v>
      </c>
      <c r="C40" s="13" t="s">
        <v>16</v>
      </c>
    </row>
    <row r="41" spans="1:3" ht="60" x14ac:dyDescent="0.25">
      <c r="A41" s="13" t="s">
        <v>67</v>
      </c>
      <c r="B41" s="14">
        <v>70000</v>
      </c>
      <c r="C41" s="13" t="s">
        <v>16</v>
      </c>
    </row>
    <row r="42" spans="1:3" x14ac:dyDescent="0.25">
      <c r="A42" s="13"/>
      <c r="B42" s="15">
        <f>SUM(B25:B41)</f>
        <v>1125000</v>
      </c>
      <c r="C42" s="13"/>
    </row>
    <row r="43" spans="1:3" ht="30" x14ac:dyDescent="0.25">
      <c r="A43" s="13" t="s">
        <v>30</v>
      </c>
      <c r="B43" s="14">
        <v>50000</v>
      </c>
      <c r="C43" s="13" t="s">
        <v>31</v>
      </c>
    </row>
    <row r="44" spans="1:3" x14ac:dyDescent="0.25">
      <c r="A44" s="13"/>
      <c r="B44" s="15">
        <v>50000</v>
      </c>
      <c r="C44" s="13"/>
    </row>
    <row r="45" spans="1:3" ht="30" x14ac:dyDescent="0.25">
      <c r="A45" s="13" t="s">
        <v>39</v>
      </c>
      <c r="B45" s="14">
        <v>120000</v>
      </c>
      <c r="C45" s="13" t="s">
        <v>40</v>
      </c>
    </row>
    <row r="46" spans="1:3" ht="45" x14ac:dyDescent="0.25">
      <c r="A46" s="13" t="s">
        <v>62</v>
      </c>
      <c r="B46" s="14">
        <v>30000</v>
      </c>
      <c r="C46" s="13" t="s">
        <v>40</v>
      </c>
    </row>
    <row r="47" spans="1:3" x14ac:dyDescent="0.25">
      <c r="A47" s="13"/>
      <c r="B47" s="15">
        <f>SUM(B45:B46)</f>
        <v>150000</v>
      </c>
      <c r="C47" s="13"/>
    </row>
    <row r="48" spans="1:3" ht="30" x14ac:dyDescent="0.25">
      <c r="A48" s="13" t="s">
        <v>53</v>
      </c>
      <c r="B48" s="14">
        <v>200000</v>
      </c>
      <c r="C48" s="13" t="s">
        <v>54</v>
      </c>
    </row>
    <row r="49" spans="1:4" x14ac:dyDescent="0.25">
      <c r="A49" s="13"/>
      <c r="B49" s="15">
        <v>200000</v>
      </c>
      <c r="C49" s="13"/>
    </row>
    <row r="50" spans="1:4" ht="45" x14ac:dyDescent="0.25">
      <c r="A50" s="13" t="s">
        <v>46</v>
      </c>
      <c r="B50" s="14">
        <v>15000</v>
      </c>
      <c r="C50" s="13" t="s">
        <v>47</v>
      </c>
    </row>
    <row r="51" spans="1:4" x14ac:dyDescent="0.25">
      <c r="A51" s="13"/>
      <c r="B51" s="15">
        <v>15000</v>
      </c>
      <c r="C51" s="13"/>
    </row>
    <row r="52" spans="1:4" x14ac:dyDescent="0.25">
      <c r="A52" s="13" t="s">
        <v>74</v>
      </c>
      <c r="B52" s="14">
        <v>50000</v>
      </c>
      <c r="C52" s="13" t="s">
        <v>75</v>
      </c>
    </row>
    <row r="53" spans="1:4" x14ac:dyDescent="0.25">
      <c r="A53" s="13" t="s">
        <v>36</v>
      </c>
      <c r="B53" s="14">
        <v>50000</v>
      </c>
      <c r="C53" s="13" t="s">
        <v>37</v>
      </c>
    </row>
    <row r="54" spans="1:4" x14ac:dyDescent="0.25">
      <c r="A54" s="13" t="s">
        <v>72</v>
      </c>
      <c r="B54" s="14">
        <v>50000</v>
      </c>
      <c r="C54" s="13" t="s">
        <v>73</v>
      </c>
    </row>
    <row r="55" spans="1:4" x14ac:dyDescent="0.25">
      <c r="A55" s="13" t="s">
        <v>34</v>
      </c>
      <c r="B55" s="14">
        <v>50000</v>
      </c>
      <c r="C55" s="13" t="s">
        <v>35</v>
      </c>
    </row>
    <row r="56" spans="1:4" ht="30" x14ac:dyDescent="0.25">
      <c r="A56" s="13" t="s">
        <v>34</v>
      </c>
      <c r="B56" s="14">
        <v>50000</v>
      </c>
      <c r="C56" s="13" t="s">
        <v>58</v>
      </c>
      <c r="D56" s="20">
        <v>2365790.5699999998</v>
      </c>
    </row>
    <row r="57" spans="1:4" x14ac:dyDescent="0.25">
      <c r="A57" s="24"/>
      <c r="B57" s="25">
        <f>SUM(B52:B56)</f>
        <v>250000</v>
      </c>
      <c r="C57" s="24"/>
    </row>
    <row r="58" spans="1:4" x14ac:dyDescent="0.25">
      <c r="B58" s="23"/>
    </row>
    <row r="59" spans="1:4" ht="30" customHeight="1" x14ac:dyDescent="0.25">
      <c r="A59" s="39" t="s">
        <v>77</v>
      </c>
      <c r="B59" s="39"/>
      <c r="C59" s="26"/>
    </row>
    <row r="60" spans="1:4" x14ac:dyDescent="0.25">
      <c r="A60" s="5" t="s">
        <v>78</v>
      </c>
      <c r="B60" s="5" t="s">
        <v>13</v>
      </c>
    </row>
    <row r="61" spans="1:4" x14ac:dyDescent="0.25">
      <c r="A61" s="1" t="s">
        <v>28</v>
      </c>
      <c r="B61" s="16">
        <v>525790.56999999995</v>
      </c>
    </row>
    <row r="62" spans="1:4" x14ac:dyDescent="0.25">
      <c r="A62" s="1" t="s">
        <v>79</v>
      </c>
      <c r="B62" s="27">
        <v>50000</v>
      </c>
    </row>
    <row r="63" spans="1:4" x14ac:dyDescent="0.25">
      <c r="A63" s="1" t="s">
        <v>80</v>
      </c>
      <c r="B63" s="27">
        <v>1125000</v>
      </c>
    </row>
    <row r="64" spans="1:4" x14ac:dyDescent="0.25">
      <c r="A64" s="1" t="s">
        <v>81</v>
      </c>
      <c r="B64" s="27">
        <v>50000</v>
      </c>
    </row>
    <row r="65" spans="1:2" x14ac:dyDescent="0.25">
      <c r="A65" s="1" t="s">
        <v>82</v>
      </c>
      <c r="B65" s="27">
        <v>150000</v>
      </c>
    </row>
    <row r="66" spans="1:2" x14ac:dyDescent="0.25">
      <c r="A66" s="1" t="s">
        <v>83</v>
      </c>
      <c r="B66" s="27">
        <v>200000</v>
      </c>
    </row>
    <row r="67" spans="1:2" x14ac:dyDescent="0.25">
      <c r="A67" s="1" t="s">
        <v>84</v>
      </c>
      <c r="B67" s="27">
        <v>15000</v>
      </c>
    </row>
    <row r="68" spans="1:2" x14ac:dyDescent="0.25">
      <c r="A68" s="1" t="s">
        <v>85</v>
      </c>
      <c r="B68" s="27">
        <v>250000</v>
      </c>
    </row>
    <row r="69" spans="1:2" x14ac:dyDescent="0.25">
      <c r="A69" s="28" t="s">
        <v>86</v>
      </c>
      <c r="B69" s="20">
        <v>2365790.5699999998</v>
      </c>
    </row>
  </sheetData>
  <sortState xmlns:xlrd2="http://schemas.microsoft.com/office/spreadsheetml/2017/richdata2" ref="A5:C56">
    <sortCondition ref="C5:C56"/>
  </sortState>
  <mergeCells count="3">
    <mergeCell ref="A1:C1"/>
    <mergeCell ref="A2:C2"/>
    <mergeCell ref="A59:B5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44"/>
  <sheetViews>
    <sheetView tabSelected="1" topLeftCell="A26" zoomScaleNormal="250" workbookViewId="0">
      <selection activeCell="B51" sqref="B51"/>
    </sheetView>
  </sheetViews>
  <sheetFormatPr defaultRowHeight="15" x14ac:dyDescent="0.25"/>
  <cols>
    <col min="1" max="1" width="64.140625" customWidth="1"/>
    <col min="2" max="2" width="18.42578125" customWidth="1"/>
    <col min="3" max="3" width="24" customWidth="1"/>
  </cols>
  <sheetData>
    <row r="1" spans="1:3" x14ac:dyDescent="0.25">
      <c r="A1" s="37" t="s">
        <v>19</v>
      </c>
      <c r="B1" s="37"/>
      <c r="C1" s="37"/>
    </row>
    <row r="2" spans="1:3" x14ac:dyDescent="0.25">
      <c r="A2" s="37" t="s">
        <v>17</v>
      </c>
      <c r="B2" s="37"/>
      <c r="C2" s="37"/>
    </row>
    <row r="4" spans="1:3" x14ac:dyDescent="0.25">
      <c r="A4" s="5" t="s">
        <v>10</v>
      </c>
      <c r="B4" s="5" t="s">
        <v>11</v>
      </c>
      <c r="C4" s="5" t="s">
        <v>12</v>
      </c>
    </row>
    <row r="5" spans="1:3" ht="60" x14ac:dyDescent="0.25">
      <c r="A5" s="3" t="s">
        <v>124</v>
      </c>
      <c r="B5" s="4">
        <v>100000</v>
      </c>
      <c r="C5" s="3" t="s">
        <v>7</v>
      </c>
    </row>
    <row r="6" spans="1:3" ht="45" x14ac:dyDescent="0.25">
      <c r="A6" s="3" t="s">
        <v>125</v>
      </c>
      <c r="B6" s="4">
        <v>40000</v>
      </c>
      <c r="C6" s="3" t="s">
        <v>7</v>
      </c>
    </row>
    <row r="7" spans="1:3" ht="45" x14ac:dyDescent="0.25">
      <c r="A7" s="3" t="s">
        <v>127</v>
      </c>
      <c r="B7" s="4">
        <v>20000</v>
      </c>
      <c r="C7" s="3" t="s">
        <v>7</v>
      </c>
    </row>
    <row r="8" spans="1:3" ht="285" x14ac:dyDescent="0.25">
      <c r="A8" s="3" t="s">
        <v>132</v>
      </c>
      <c r="B8" s="4">
        <v>40000</v>
      </c>
      <c r="C8" s="3" t="s">
        <v>7</v>
      </c>
    </row>
    <row r="9" spans="1:3" ht="120" x14ac:dyDescent="0.25">
      <c r="A9" s="3" t="s">
        <v>133</v>
      </c>
      <c r="B9" s="4">
        <v>30000</v>
      </c>
      <c r="C9" s="3" t="s">
        <v>7</v>
      </c>
    </row>
    <row r="10" spans="1:3" ht="210" x14ac:dyDescent="0.25">
      <c r="A10" s="3" t="s">
        <v>136</v>
      </c>
      <c r="B10" s="4">
        <v>40000</v>
      </c>
      <c r="C10" s="3" t="s">
        <v>7</v>
      </c>
    </row>
    <row r="11" spans="1:3" ht="195" x14ac:dyDescent="0.25">
      <c r="A11" s="3" t="s">
        <v>137</v>
      </c>
      <c r="B11" s="4">
        <v>40000</v>
      </c>
      <c r="C11" s="3" t="s">
        <v>7</v>
      </c>
    </row>
    <row r="12" spans="1:3" ht="210" x14ac:dyDescent="0.25">
      <c r="A12" s="3" t="s">
        <v>142</v>
      </c>
      <c r="B12" s="4">
        <v>20000</v>
      </c>
      <c r="C12" s="3" t="s">
        <v>7</v>
      </c>
    </row>
    <row r="13" spans="1:3" ht="165" x14ac:dyDescent="0.25">
      <c r="A13" s="3" t="s">
        <v>143</v>
      </c>
      <c r="B13" s="4">
        <v>40000</v>
      </c>
      <c r="C13" s="3" t="s">
        <v>7</v>
      </c>
    </row>
    <row r="14" spans="1:3" x14ac:dyDescent="0.25">
      <c r="A14" s="3"/>
      <c r="B14" s="6">
        <f>SUM(B5:B13)</f>
        <v>370000</v>
      </c>
      <c r="C14" s="3"/>
    </row>
    <row r="15" spans="1:3" ht="30" x14ac:dyDescent="0.25">
      <c r="A15" s="3" t="s">
        <v>138</v>
      </c>
      <c r="B15" s="4">
        <v>20000</v>
      </c>
      <c r="C15" s="3" t="s">
        <v>139</v>
      </c>
    </row>
    <row r="16" spans="1:3" ht="45" x14ac:dyDescent="0.25">
      <c r="A16" s="3" t="s">
        <v>140</v>
      </c>
      <c r="B16" s="4">
        <v>130000</v>
      </c>
      <c r="C16" s="3" t="s">
        <v>139</v>
      </c>
    </row>
    <row r="17" spans="1:3" x14ac:dyDescent="0.25">
      <c r="A17" s="3"/>
      <c r="B17" s="6">
        <f>SUM(B15:B16)</f>
        <v>150000</v>
      </c>
      <c r="C17" s="3"/>
    </row>
    <row r="18" spans="1:3" ht="30" x14ac:dyDescent="0.25">
      <c r="A18" s="3" t="s">
        <v>126</v>
      </c>
      <c r="B18" s="4">
        <v>50000</v>
      </c>
      <c r="C18" s="3" t="s">
        <v>8</v>
      </c>
    </row>
    <row r="19" spans="1:3" x14ac:dyDescent="0.25">
      <c r="A19" s="3" t="s">
        <v>134</v>
      </c>
      <c r="B19" s="4">
        <v>80000</v>
      </c>
      <c r="C19" s="3" t="s">
        <v>8</v>
      </c>
    </row>
    <row r="20" spans="1:3" ht="45" x14ac:dyDescent="0.25">
      <c r="A20" s="3" t="s">
        <v>135</v>
      </c>
      <c r="B20" s="4">
        <v>298000</v>
      </c>
      <c r="C20" s="3" t="s">
        <v>8</v>
      </c>
    </row>
    <row r="21" spans="1:3" ht="45" x14ac:dyDescent="0.25">
      <c r="A21" s="3" t="s">
        <v>141</v>
      </c>
      <c r="B21" s="4">
        <v>255000</v>
      </c>
      <c r="C21" s="3" t="s">
        <v>8</v>
      </c>
    </row>
    <row r="22" spans="1:3" x14ac:dyDescent="0.25">
      <c r="A22" s="3"/>
      <c r="B22" s="6">
        <f>SUM(B18:B21)</f>
        <v>683000</v>
      </c>
      <c r="C22" s="3"/>
    </row>
    <row r="23" spans="1:3" ht="30" x14ac:dyDescent="0.25">
      <c r="A23" s="3" t="s">
        <v>129</v>
      </c>
      <c r="B23" s="4">
        <v>300000</v>
      </c>
      <c r="C23" s="3" t="s">
        <v>9</v>
      </c>
    </row>
    <row r="24" spans="1:3" x14ac:dyDescent="0.25">
      <c r="A24" s="3"/>
      <c r="B24" s="6">
        <v>300000</v>
      </c>
      <c r="C24" s="3"/>
    </row>
    <row r="25" spans="1:3" ht="30" x14ac:dyDescent="0.25">
      <c r="A25" s="3" t="s">
        <v>119</v>
      </c>
      <c r="B25" s="4">
        <v>50000</v>
      </c>
      <c r="C25" s="3" t="s">
        <v>120</v>
      </c>
    </row>
    <row r="26" spans="1:3" ht="30" x14ac:dyDescent="0.25">
      <c r="A26" s="3" t="s">
        <v>121</v>
      </c>
      <c r="B26" s="4">
        <v>40000</v>
      </c>
      <c r="C26" s="3" t="s">
        <v>120</v>
      </c>
    </row>
    <row r="27" spans="1:3" x14ac:dyDescent="0.25">
      <c r="A27" s="3" t="s">
        <v>122</v>
      </c>
      <c r="B27" s="4">
        <v>20000</v>
      </c>
      <c r="C27" s="3" t="s">
        <v>120</v>
      </c>
    </row>
    <row r="28" spans="1:3" ht="30" x14ac:dyDescent="0.25">
      <c r="A28" s="3" t="s">
        <v>123</v>
      </c>
      <c r="B28" s="4">
        <v>100000</v>
      </c>
      <c r="C28" s="3" t="s">
        <v>120</v>
      </c>
    </row>
    <row r="29" spans="1:3" x14ac:dyDescent="0.25">
      <c r="A29" s="3" t="s">
        <v>128</v>
      </c>
      <c r="B29" s="4">
        <v>185000</v>
      </c>
      <c r="C29" s="3" t="s">
        <v>120</v>
      </c>
    </row>
    <row r="30" spans="1:3" x14ac:dyDescent="0.25">
      <c r="A30" s="3" t="s">
        <v>128</v>
      </c>
      <c r="B30" s="4">
        <v>47000</v>
      </c>
      <c r="C30" s="3" t="s">
        <v>120</v>
      </c>
    </row>
    <row r="31" spans="1:3" x14ac:dyDescent="0.25">
      <c r="A31" s="3" t="s">
        <v>128</v>
      </c>
      <c r="B31" s="4">
        <v>58000</v>
      </c>
      <c r="C31" s="3" t="s">
        <v>120</v>
      </c>
    </row>
    <row r="32" spans="1:3" x14ac:dyDescent="0.25">
      <c r="A32" s="3"/>
      <c r="B32" s="6">
        <f>SUM(B25:B31)</f>
        <v>500000</v>
      </c>
      <c r="C32" s="3"/>
    </row>
    <row r="33" spans="1:3" ht="30" x14ac:dyDescent="0.25">
      <c r="A33" s="3" t="s">
        <v>130</v>
      </c>
      <c r="B33" s="4">
        <v>35000</v>
      </c>
      <c r="C33" s="3" t="s">
        <v>131</v>
      </c>
    </row>
    <row r="36" spans="1:3" x14ac:dyDescent="0.25">
      <c r="A36" s="37" t="s">
        <v>144</v>
      </c>
      <c r="B36" s="37"/>
    </row>
    <row r="37" spans="1:3" x14ac:dyDescent="0.25">
      <c r="A37" s="5" t="s">
        <v>78</v>
      </c>
      <c r="B37" s="11" t="s">
        <v>13</v>
      </c>
    </row>
    <row r="38" spans="1:3" x14ac:dyDescent="0.25">
      <c r="A38" s="1" t="s">
        <v>80</v>
      </c>
      <c r="B38" s="27">
        <v>370000</v>
      </c>
    </row>
    <row r="39" spans="1:3" x14ac:dyDescent="0.25">
      <c r="A39" s="1" t="s">
        <v>117</v>
      </c>
      <c r="B39" s="27">
        <v>150000</v>
      </c>
    </row>
    <row r="40" spans="1:3" x14ac:dyDescent="0.25">
      <c r="A40" s="1" t="s">
        <v>145</v>
      </c>
      <c r="B40" s="27">
        <v>683000</v>
      </c>
    </row>
    <row r="41" spans="1:3" x14ac:dyDescent="0.25">
      <c r="A41" s="1" t="s">
        <v>146</v>
      </c>
      <c r="B41" s="27">
        <v>300000</v>
      </c>
    </row>
    <row r="42" spans="1:3" x14ac:dyDescent="0.25">
      <c r="A42" s="1" t="s">
        <v>147</v>
      </c>
      <c r="B42" s="27">
        <v>500000</v>
      </c>
    </row>
    <row r="43" spans="1:3" x14ac:dyDescent="0.25">
      <c r="A43" s="1" t="s">
        <v>85</v>
      </c>
      <c r="B43" s="27">
        <v>35000</v>
      </c>
    </row>
    <row r="44" spans="1:3" x14ac:dyDescent="0.25">
      <c r="A44" s="1" t="s">
        <v>86</v>
      </c>
      <c r="B44" s="27">
        <f>SUM(B38:B43)</f>
        <v>2038000</v>
      </c>
    </row>
  </sheetData>
  <sortState xmlns:xlrd2="http://schemas.microsoft.com/office/spreadsheetml/2017/richdata2" ref="A5:C33">
    <sortCondition ref="C5:C33"/>
  </sortState>
  <mergeCells count="3">
    <mergeCell ref="A1:C1"/>
    <mergeCell ref="A2:C2"/>
    <mergeCell ref="A36:B3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2020-09-17T12:42:18Z</dcterms:modified>
</cp:coreProperties>
</file>