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2019\Projetos propostos por vereador\"/>
    </mc:Choice>
  </mc:AlternateContent>
  <xr:revisionPtr revIDLastSave="0" documentId="13_ncr:1_{5FFAA93D-D65A-4043-B212-1429C721D97C}" xr6:coauthVersionLast="45" xr6:coauthVersionMax="45" xr10:uidLastSave="{00000000-0000-0000-0000-000000000000}"/>
  <bookViews>
    <workbookView xWindow="-120" yWindow="-120" windowWidth="29040" windowHeight="15840" activeTab="3" xr2:uid="{82F1F0B9-C79A-4114-8CC5-DC64A7659DC8}"/>
  </bookViews>
  <sheets>
    <sheet name="2017" sheetId="1" r:id="rId1"/>
    <sheet name="2018" sheetId="2" r:id="rId2"/>
    <sheet name="2019" sheetId="3" r:id="rId3"/>
    <sheet name="2020" sheetId="4" r:id="rId4"/>
    <sheet name="Acumulad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5" l="1"/>
  <c r="E8" i="5"/>
  <c r="E9" i="5"/>
  <c r="E10" i="5"/>
  <c r="E11" i="5"/>
  <c r="E12" i="5"/>
  <c r="E13" i="5"/>
  <c r="E14" i="5"/>
  <c r="E15" i="5"/>
  <c r="E16" i="5"/>
  <c r="E17" i="5"/>
  <c r="E18" i="5"/>
  <c r="E19" i="5"/>
  <c r="E20" i="5"/>
  <c r="E21" i="5"/>
  <c r="E22" i="5"/>
  <c r="E23" i="5"/>
  <c r="E6" i="5"/>
  <c r="D24" i="5"/>
  <c r="C24" i="5"/>
  <c r="B24" i="5"/>
  <c r="E24" i="5" l="1"/>
  <c r="D41" i="3"/>
  <c r="D24" i="2" l="1"/>
  <c r="D39" i="1" l="1"/>
</calcChain>
</file>

<file path=xl/sharedStrings.xml><?xml version="1.0" encoding="utf-8"?>
<sst xmlns="http://schemas.openxmlformats.org/spreadsheetml/2006/main" count="248" uniqueCount="149">
  <si>
    <t>Vereador: Adilson Amadeu</t>
  </si>
  <si>
    <t>Descrição</t>
  </si>
  <si>
    <t>Classificação</t>
  </si>
  <si>
    <t>Data</t>
  </si>
  <si>
    <t>PR 02</t>
  </si>
  <si>
    <t>DISPÕE SOBRE A CRIAÇÃO DA FRENTE PARLAMENTAR DE PREVENÇÃO E COMBATE AO CÂNCER E DÁ OUTRAS PROVIDÊNCIAS</t>
  </si>
  <si>
    <t>PL 01</t>
  </si>
  <si>
    <t>ORGANIZA POLÍTICA MUNICIPAL PREVENÇÃO CORRUPÇÃO CRIA CONSELHO TRANSPARÊNCIA CONTROLE SOCIAL CRIA FUNDO COMBATE CORRUPÇÃO</t>
  </si>
  <si>
    <t>Combate à corrupção</t>
  </si>
  <si>
    <t>INSTITUI A FRENTE PARLAMENTAR DA SEGURANÇA PÚBLICA, NO ÂMBITO DA CÂMARA MUNICIPAL DE SÃO PAULO E DÁ OUTRAS PROVIDÊNCIAS</t>
  </si>
  <si>
    <t>PR 03</t>
  </si>
  <si>
    <t>CRIAÇÃO, NO ÂMBITO DA CÂMARA MUNICIPAL DE SÃO PAULO, DA FRENTE PARLAMENTAR CRISTÃ EM DEFESA DA FAMÍLIA</t>
  </si>
  <si>
    <t xml:space="preserve">PR 04 </t>
  </si>
  <si>
    <t>DISPÕE SOBRE A CRIAÇÃO DA FRENTE PARLAMENTAR DE PROTEÇÃO ANIMAL NO MUNICÍPIO DE SÃO PAULO</t>
  </si>
  <si>
    <t>PR 05</t>
  </si>
  <si>
    <t>FRENTE PARLAMENTAR DEFESA MICROEMPRESAS EMPRESAS PEQUENO PORTE MICROEMPREENDEDORES INDIVIDUAIS COOPERATIVAS N</t>
  </si>
  <si>
    <t>PDL 05</t>
  </si>
  <si>
    <t>SUSTAM-SE OS EFEITOS DA ALÍNEA "A" DO INCISO I PORTARIA NO. 111/15 DA SECRETARIA MUNICIPAL DE TRANSPORTES</t>
  </si>
  <si>
    <t>DIRETRIZES OBSERVADAS PELO PODER EXECUTIVO NA ELABORAÇÃO DAS POLÍTICAS PÚBLICAS DA PRIMEIRA INFÂNCIA E DÁ OUTRAS PROVIDÊNCIAS</t>
  </si>
  <si>
    <t>PL 27</t>
  </si>
  <si>
    <t xml:space="preserve">REVOGA DECRETO APROVAÇÃO PROJETO INTERVENÇÃO URBANA NOVO ENTREPOSTO BUSCA ESTABELECER PARÂMETROS PARCELAMENTO USO OCUPAÇÃO </t>
  </si>
  <si>
    <t>PDL 31</t>
  </si>
  <si>
    <t>PL 45</t>
  </si>
  <si>
    <t xml:space="preserve">DIRETRIZES EXPLORAÇÃO ATIVIDADE ECONÔMICA PRIVADA TRANSPORTE INDIVIDUAL REMUNERADO PASSAGEIROS PLATAFORMA ELETRÔNICA </t>
  </si>
  <si>
    <t>CRIAÇÃO CÂMARA MUNICIPAL DE SÃO PAULO FRENTE PARLAMENTAR MICROEMPREENDEDORES INDIVIDUAIS MICROEMPRESAS EMPRESAS PEQUENO PORTE</t>
  </si>
  <si>
    <t>PR 50</t>
  </si>
  <si>
    <t>DIRETRIZES EXPLORAÇÃO ATIVIDADE ECONÔMICA PRIVADA DE TRANSPORTE INDIVIDUAL REMUNERADO DE PASSAGEIROS POR PLATAFORMA ELETRÔNICA</t>
  </si>
  <si>
    <t>PL 55</t>
  </si>
  <si>
    <t>DISPÕE SOBRE O ACESSO À INFORMAÇÃO, EM RELAÇÃO AO ESTOQUE DE MEDICAMENTOS DE DISTRIBUIÇÃO GRATUITA DO MUNICÍPIO DE SÃO PAULO</t>
  </si>
  <si>
    <t>PL 84</t>
  </si>
  <si>
    <t>PL 184</t>
  </si>
  <si>
    <t>ACRESCENTA O ARTIGO 2°B À LEI 10.154DISPÕE SOBRE O TRANSPORTE COLETIVO DE ESCOLARES NO ÂMBITO DO MUNICÍPIO DE SÃO PAULO</t>
  </si>
  <si>
    <t>ADOÇÃO MEDIDAS DESESTATIZAÇÃO CELEBRAÇÃO PARCERIA DESTINADA AMPLIAÇÃO INTERAÇÃO ENTRE O MUNICÍPIO INICIATIVA PRIVADA</t>
  </si>
  <si>
    <t>PL 246</t>
  </si>
  <si>
    <t>ALTERA O CRONOGRAMA ADOÇÃO DO BIODIESEL FROTA ÔNIBUS SISTEMA TRANSPORTE URBANO PASSAGEIROS</t>
  </si>
  <si>
    <t>PL 300</t>
  </si>
  <si>
    <t>DISPÕE SOBRE OS VENCIMENTOS E GRATIFICAÇÕES DOS SERVIDORES PÚBLICOS MUNICIPAIS, E DÁ OUTRAS PROVIDÊNCIAS</t>
  </si>
  <si>
    <t>PL 316</t>
  </si>
  <si>
    <t>DISPONDO SOBRE INCOMPATIBILIDADE CARGO PROCURADOR MUNICÍPIO COM A ADVOCACIA PRIVADA</t>
  </si>
  <si>
    <t>PL 426</t>
  </si>
  <si>
    <t>DISCIPLINA PARCELAMENTO USO OCUPAÇÃO SOLO - PLANO DIRETOR ESTRATÉGICO (PDE)</t>
  </si>
  <si>
    <t>PL 543</t>
  </si>
  <si>
    <t>INCLUIR O "DIA DO REPRESENTANTE COMERCIAL</t>
  </si>
  <si>
    <t>PL 646</t>
  </si>
  <si>
    <t xml:space="preserve">TRANSPORTE INDIVIDUAL AGENTES POLÍTICOS CÂMARA MUNICIPAL  SERVIDORES INTEGRANTES DO QUADRO DE PESSOAL DO LEGISLATIVO </t>
  </si>
  <si>
    <t>PR 39</t>
  </si>
  <si>
    <t>Meio Ambiente</t>
  </si>
  <si>
    <t>Segurança Pública</t>
  </si>
  <si>
    <t>Frente Parlamentar</t>
  </si>
  <si>
    <t xml:space="preserve">Frente Parlamentar </t>
  </si>
  <si>
    <t xml:space="preserve">Desenvolvimento Social </t>
  </si>
  <si>
    <t>Desenvolvimento Econômico</t>
  </si>
  <si>
    <t>Datas comemorativas - Homenagens</t>
  </si>
  <si>
    <t>Mobilidade</t>
  </si>
  <si>
    <t>Administração Pública</t>
  </si>
  <si>
    <t>Saúde - Esporte</t>
  </si>
  <si>
    <t>Habitação - Urbanismo</t>
  </si>
  <si>
    <t>Projeto</t>
  </si>
  <si>
    <t>Total por categoria</t>
  </si>
  <si>
    <t>Datas comemorativas e homenagens diversas</t>
  </si>
  <si>
    <t>Desenvolvimento Economico</t>
  </si>
  <si>
    <t>Desenvolvimento Social</t>
  </si>
  <si>
    <t>Habitação e Urbanismo</t>
  </si>
  <si>
    <t>Mobilidade, Transporte, Transito</t>
  </si>
  <si>
    <t>Saúde e Esporte</t>
  </si>
  <si>
    <t>PDL-00058/2018</t>
  </si>
  <si>
    <t>CONCEDE SALVA DE PRATA EM COMEMORAÇÃO AO JUBILEU DE OURO DO TRIBUNAL DE CONTAS DO MUNICÍPIO DE SÃO PAULO.</t>
  </si>
  <si>
    <t>PL-00080/2018</t>
  </si>
  <si>
    <t>DISPÕE SOBRE A OBRIGATORIEDADE DE OTTC EMPRESA DE TECNOLOGIA VIA APLICATIVO, PELO O USO DO SISTEMA VIÁRIO URBANO NO MUNICÍPIO DE SÃO PAULO PARA A PRESTAÇÃO DE SERVIÇOS DE "TRANSPORTE INDIVIDUAL PÚBLICO PRIVADO "REMUNERADO DE PASSAGEIROS"", PREVISTO NA LEI FEDERAL 12.587 DE 03 DE JANEIRO DE 2012, QUE INSTITUIU AS DIRETRIZES DA POLÍTICA NACIONAL DE MOBILIDADE URBANA, E DÁ OUTRAS PROVIDÊNCIAS.</t>
  </si>
  <si>
    <t>Mobilidade, transito, transporte</t>
  </si>
  <si>
    <t>PL-00099/2018</t>
  </si>
  <si>
    <t>DISPÕE SOBRE A PROIBIÇÃO DE FORNECIMENTO DE CANUDOS CONFECCIONADOS EM MATERIAL PLÁSTICO NOS LOCAIS QUE ESPECIFICA E DÁ OUTRAS PROVIDÊNCIAS.</t>
  </si>
  <si>
    <t>PL-00144/2018</t>
  </si>
  <si>
    <t>DISPÕE SOBRE TRANSAÇÃO TRIBUTÁRIA, NAS HIPÓTESES QUE ESPECIFICA, ALTERA A LEGISLAÇÃO TRIBUTÁRIA E DÁ OUTRAS PROVIDÊNCIAS.</t>
  </si>
  <si>
    <t>Tributação, Arrecadação e Isenções</t>
  </si>
  <si>
    <t>PL-00158/2018</t>
  </si>
  <si>
    <t>DISPÕE SOBRE A PERMISSÃO NO ÂMBITO DO MUNICÍPIO DE SÃO PAULO DE DIVULGAÇÃO DE PUBLICIDADE SOCIAL E PROPAGANDA INSTITUCIONAL ATRAVÉS DOS VEÍCULOS DE TRANSPORTE INDIVIDUAL DE PASSAGEIROS (TÁXI) E DÁ OUTRAS PROVIDÊNCIAS.</t>
  </si>
  <si>
    <t>PL-00195/2018</t>
  </si>
  <si>
    <t>ALTERA A LEI Nº 14.485, DE 19 DE JULHO DE 2007, PARA INCLUIR NO CALENDÁRIO OFICIAL DE EVENTOS O “TAXISTA PROFISSÃO NOBRE”, A SER REALIZADO ANUALMENTE DURANTE O MÊS DE JULHO, E DÁ OUTRAS PROVIDÊNCIAS.</t>
  </si>
  <si>
    <t>PL-00289/2018</t>
  </si>
  <si>
    <t>ALTERA A LEI MUNICIPAL Nº 14.471, DE 10 DE JULHO DE 2007, PARA DECLARAR A REGIÃO ADMINISTRATIVA ESPECIAL DE HONG KONG, DA REPÚBLICA POPULAR DA CHINA, COMO CIDADE IRMÃ DE SÃO PAULO, E DÁ OUTRAS PROVIDÊNCIAS.</t>
  </si>
  <si>
    <t>PL-00330/2018</t>
  </si>
  <si>
    <t>DISPÕE SOBRE A EXPLORAÇÃO DE ANÚNCIOS PUBLICITÁRIOS DO APLICATIVO OFICIAL DE TRANSPORTE PÚBLICO INDIVIDUAL DE PASSAGEIROS, NO INTERIOR DE PRÓPRIOS PÚBLICOS MUNICIPAIS OU EM EVENTOS DE GRANDE PORTE QUE CONCENTREM SIGNIFICATIVO FLUXO DE VEÍCULOS PARA ESTE FIM, DESDE QUE A CIDADE DE SÃO PAULO SEJA PATROCINADORA OU APOIADORA DO </t>
  </si>
  <si>
    <t>PL-00419/2018</t>
  </si>
  <si>
    <t>REGULAMENTA O SERVIÇO REMUNERADO DE TRANSPORTE DE PASSAGEIROS, NÃO ABERTO AO PÚBLICO, PARA A REALIZAÇÃO DE VIAGENS INDIVIDUALIZADAS OU COMPARTILHADAS SOLICITADAS EXCLUSIVAMENTE POR USUÁRIOS PREVIAMENTE CADASTRADOS EM APLICATIVOS OU OUTRAS PLATAFORMAS DE COMUNICAÇÃO EM REDE, E O SERVIÇO DE CARONA SOLIDÁRIA E DE COMPARTILHAMENTO DE VEÍCULO SEM CONDUTOR NO MUNICÍPIO, E DÁ OUTR</t>
  </si>
  <si>
    <t>PL-00483/2018</t>
  </si>
  <si>
    <t>DISPÕE SOBRE A OBRIGATORIEDADE POR PARTE DOS HOSPITAIS PÚBLICOS E PRIVADOS DO REGISTRO E DA COMUNICAÇÃO IMEDIATA DE RECÉM NASCIDOS COM SÍNDROME DE DOWN ÀS INSTITUIÇÕES, ENTIDADES E ASSOCIAÇÕES ESPECIALIZADAS QUE DESENVOLVEM ATIVIDADES COM PESSOA COM DEFICIÊNCIA NO MUNICÍPIO DE SÃO PAULO.</t>
  </si>
  <si>
    <t>PL-00576/2018</t>
  </si>
  <si>
    <t>DECLARA O SERVIÇO DE “TÁXI” COMO PATRIMÔNIO CULTURAL IMATERIAL DA CIDADE DE SÃO PAULO, E DÁ OUTRAS PROVIDÊNCIAS.</t>
  </si>
  <si>
    <t>PL-00631/2018</t>
  </si>
  <si>
    <t>DISPÕE SOBRE A OBRIGATORIEDADE DE LICENCIAMENTO E EMPLACAMENTO DE BICICLETAS, PATINETES OU SIMILARES QUANDO MOTORIZADOS OU ELETRIFICADOS QUE TRAFEGAM PELAS VIAS PÚBLICAS DO MUNICÍPIO DE SÃO PAULO E DÁ OUTRAS PROVIDÊNCIAS.</t>
  </si>
  <si>
    <t>PR-00016/2018</t>
  </si>
  <si>
    <t>DISPÕE SOBRE A CRIAÇÃO, NO ÂMBITO DA CÂMARA MUNICIPAL DE SÃO PAULO, DA FRENTE PARLAMENTAR DOS MICROEMPREENDEDORES INDIVIDUAIS, DAS MICROEMPRESAS, EMPRESAS DE PEQUENO PORTE, DAS COOPERATIVAS, E DO EMPREENDEDORISMO, QUE ATUAM NO COMÉRCIO POPULAR E AMBULANTE NO MUNICÍPIO DE SÃO PAULO, E DÁ OUTRAS PROVIDÊNCIAS.</t>
  </si>
  <si>
    <t>Datas comemorativas e homenagens</t>
  </si>
  <si>
    <t>Mobilidade, Transporte e Transito</t>
  </si>
  <si>
    <t xml:space="preserve">Adilson Amadeu - ano de 2019 </t>
  </si>
  <si>
    <t>Total de projetos por categoria</t>
  </si>
  <si>
    <t>Tema</t>
  </si>
  <si>
    <t xml:space="preserve">Combate à corrupção </t>
  </si>
  <si>
    <t>Denominação de logradouro</t>
  </si>
  <si>
    <t>Educação e cultura</t>
  </si>
  <si>
    <t>Frente parlamentar</t>
  </si>
  <si>
    <t>Lei Orgânica do Município</t>
  </si>
  <si>
    <t xml:space="preserve">Meio ambiente , </t>
  </si>
  <si>
    <t>Proteção dos animais</t>
  </si>
  <si>
    <t>Regimento Interno da CMSP</t>
  </si>
  <si>
    <t>Saude-Esporte</t>
  </si>
  <si>
    <t>Transparencia</t>
  </si>
  <si>
    <t>Tributação</t>
  </si>
  <si>
    <t>Total de projetos</t>
  </si>
  <si>
    <t xml:space="preserve">Adilson Amadeu - ano de 2020 </t>
  </si>
  <si>
    <t>PLO-00003/2019</t>
  </si>
  <si>
    <t>ALTERA A REDAÇÃO DOS ARTIGOS 69 E 69A PARA ACRESCENTAR A OBRIGATORIEDADE DO COMPARECIMENTO DO PREFEITO À CÂMARA MUNICIPAL PARA PRONUNCIAMENTO A RESPEITO DA SITUAÇÃO DO MUNICÍPIO DE SÃO PAULO ANUALMENTE.</t>
  </si>
  <si>
    <t>Transparência</t>
  </si>
  <si>
    <t>PL-00032/2019</t>
  </si>
  <si>
    <t>DISPÕE SOBRE A SOBREPOSIÇÃO DA COMPLEMENTAÇÃO NA DENOMINAÇÃO DO CENTRO EDUCACIONAL E ESPORTIVO DA MOOCA PARA CENTRO EDUCACIONAL E ESPORTIVO DA MOOCA – VEREADOR ZÉ ÍNDIO.</t>
  </si>
  <si>
    <t>PDL-00047/2019</t>
  </si>
  <si>
    <t>DISPÕE SOBRE A OUTORGA DO TÍTULO DE CIDADÃO PAULISTANO AO SENHOR JOÃO VICENTE CLAUDINO.</t>
  </si>
  <si>
    <t>PL-00058/2019</t>
  </si>
  <si>
    <t>INSTITUI O RECONHECIMENTO DO CARÁTER EDUCACIONAL E FORMATIVO DO JIU JITSU E PERMITE A CELEBRAÇÃO DE PARCERIAS PARA A SUA INSTRUÇÃO NOS ESTABELECIMENTOS DA REDE PÚBLICA DE ENSINO DA CIDADE DE SÃO PAULO, E DÁ OUTRAS PROVIDÊNCIAS.</t>
  </si>
  <si>
    <t>Educação e Cultura</t>
  </si>
  <si>
    <t>PDL-00100/2019</t>
  </si>
  <si>
    <t>DISPÕE SOBRE A OUTORGA DO TÍTULO DE CIDADÃO PAULISTANO AO SENHOR JOSÉ LEANDRO DA SILVA.</t>
  </si>
  <si>
    <t>PDL-00130/2019</t>
  </si>
  <si>
    <t>DISPÕE SOBRE A OUTORGA DO TÍTULO DE CIDADÃO PAULISTANO AO SENHOR DOUTOR CAIO AUGUSTO SILVA DOS SANTOS E DÁ OUTRAS PROVIDÊNCIAS.</t>
  </si>
  <si>
    <t>PL-00415/2019</t>
  </si>
  <si>
    <t>DISPÕE SOBRE A PERMISSÃO DE USO DAS FAIXAS EXCLUSIVAS DE ÔNIBUS POR VEÍCULOS INTEGRANTES DA FROTA DE TRANSPORTE PÚBLICO INDIVIDUAL POR TÁXI NO MUNICÍPIO DE SÃO PAULO E DÁ OUTRAS PROVIDÊNCIAS.</t>
  </si>
  <si>
    <t>Mobilidade, Transporte e Trânsito</t>
  </si>
  <si>
    <t>PL-00497/2019</t>
  </si>
  <si>
    <t>DENOMINA PISCINÃO DEPUTADO JOOJI HATO A OBRA DE ARTE DE ENGENHARIA QUE ESPECIFICA, LOCALIZADA NA DIVISA DOS DISTRITOS DO IPIRANGA, VILA MARIANA E JABAQUARA, E SUAS RESPECTIVAS SUBPREFEITURAS.</t>
  </si>
  <si>
    <t>PL-00518/2019</t>
  </si>
  <si>
    <t>CRIA A OBRIGATORIEDADE DA UTILIZAÇÃO DE ASCENSORISTAS EM EDIFÍCIOS E CONDOMÍNIOS COMERCIAIS NA CIDADE DE SÃO PAULO.</t>
  </si>
  <si>
    <t>PL-00762/2019</t>
  </si>
  <si>
    <t>INSTITUI O PROGRAMA DE INCENTIVO A MANUTENÇÃO DO EMPREGO - PIME NO MUNICÍPIO DE SÃO PAULO, E DÁ OUTRAS PROVIDÊNCIAS.</t>
  </si>
  <si>
    <t>PL-00787/2019</t>
  </si>
  <si>
    <t>DENOMINA ANTÔNIO AUGUSTO MORAES LIBERATO - GUGU LIBERATO, A LIGAÇÃO VIÁRIA PIRITUBA LAPA E, DÁ OUTRAS PROVIDÊNCIAS.</t>
  </si>
  <si>
    <t>PL-00835/2019</t>
  </si>
  <si>
    <t>CRIA A SUBPREFEITURA PARAISÓPOLIS/MORUMBI E ALTERA OS LIMITES TERRITORIAIS DA SUBPREFEITURA DE CAMPO LIMPO E DA OUTRAS PROVIDÊNCIAS.</t>
  </si>
  <si>
    <t>acumulado</t>
  </si>
  <si>
    <t>Categoria</t>
  </si>
  <si>
    <t>Total de projetos propostos</t>
  </si>
  <si>
    <t>Total</t>
  </si>
  <si>
    <t>Adilson Amadeu</t>
  </si>
  <si>
    <t>Projetos apresentados no mandato 2017-2020</t>
  </si>
  <si>
    <t>Ementa</t>
  </si>
  <si>
    <t>Lei Orgânica do Município e atualização de legislação</t>
  </si>
  <si>
    <t>Mobilidade, Transito, Transporte</t>
  </si>
  <si>
    <t>PDL-00004/2020</t>
  </si>
  <si>
    <t>DISPÕE SOBRE A OUTORGA DO TÍTULO DE CIDADÃO PAULISTANO AO COMANDANTE HAMILTON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</si>
</sst>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b/>
      <sz val="7"/>
      <name val="Verdana"/>
      <family val="2"/>
    </font>
    <font>
      <sz val="7"/>
      <name val="Verdana"/>
      <family val="2"/>
    </font>
    <font>
      <sz val="11"/>
      <name val="Calibri"/>
      <family val="2"/>
      <scheme val="minor"/>
    </font>
    <font>
      <sz val="10"/>
      <color theme="1"/>
      <name val="Calibri "/>
    </font>
    <font>
      <b/>
      <sz val="10"/>
      <name val="Verdana"/>
      <family val="2"/>
    </font>
    <font>
      <sz val="10"/>
      <name val="Calibri"/>
      <family val="2"/>
      <scheme val="minor"/>
    </font>
    <font>
      <sz val="10"/>
      <name val="Verdana"/>
      <family val="2"/>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bottom/>
      <diagonal/>
    </border>
    <border>
      <left/>
      <right/>
      <top/>
      <bottom style="medium">
        <color auto="1"/>
      </bottom>
      <diagonal/>
    </border>
    <border>
      <left style="medium">
        <color auto="1"/>
      </left>
      <right style="medium">
        <color auto="1"/>
      </right>
      <top/>
      <bottom/>
      <diagonal/>
    </border>
    <border>
      <left style="medium">
        <color rgb="FFDCE8F3"/>
      </left>
      <right style="medium">
        <color rgb="FFDCE8F3"/>
      </right>
      <top style="medium">
        <color rgb="FFDCE8F3"/>
      </top>
      <bottom style="medium">
        <color rgb="FFDCE8F3"/>
      </bottom>
      <diagonal/>
    </border>
  </borders>
  <cellStyleXfs count="1">
    <xf numFmtId="0" fontId="0" fillId="0" borderId="0"/>
  </cellStyleXfs>
  <cellXfs count="62">
    <xf numFmtId="0" fontId="0" fillId="0" borderId="0" xfId="0"/>
    <xf numFmtId="0" fontId="0" fillId="0" borderId="0" xfId="0" applyAlignment="1">
      <alignment wrapText="1"/>
    </xf>
    <xf numFmtId="0" fontId="3" fillId="0" borderId="0" xfId="0" applyFont="1"/>
    <xf numFmtId="0" fontId="1" fillId="0" borderId="1" xfId="0" applyFont="1" applyBorder="1"/>
    <xf numFmtId="0" fontId="2" fillId="0" borderId="1" xfId="0" applyFont="1" applyBorder="1"/>
    <xf numFmtId="0" fontId="1" fillId="0" borderId="1" xfId="0" applyFont="1" applyBorder="1" applyAlignment="1">
      <alignment wrapText="1"/>
    </xf>
    <xf numFmtId="0" fontId="4" fillId="0" borderId="1" xfId="0" applyFont="1" applyBorder="1"/>
    <xf numFmtId="14" fontId="4" fillId="0" borderId="1" xfId="0" applyNumberFormat="1" applyFont="1" applyBorder="1"/>
    <xf numFmtId="0" fontId="4" fillId="0" borderId="1" xfId="0" applyFont="1" applyBorder="1" applyAlignment="1">
      <alignment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vertical="center"/>
    </xf>
    <xf numFmtId="0" fontId="1" fillId="0" borderId="0" xfId="0" applyFont="1"/>
    <xf numFmtId="0" fontId="1" fillId="0" borderId="2" xfId="0" applyFont="1" applyBorder="1"/>
    <xf numFmtId="0" fontId="0" fillId="0" borderId="2" xfId="0" applyBorder="1" applyAlignment="1">
      <alignment wrapText="1"/>
    </xf>
    <xf numFmtId="0" fontId="7" fillId="0" borderId="2" xfId="0" applyFont="1" applyBorder="1" applyAlignment="1">
      <alignment wrapText="1"/>
    </xf>
    <xf numFmtId="0" fontId="8" fillId="0" borderId="2" xfId="0" applyFont="1" applyBorder="1"/>
    <xf numFmtId="0" fontId="0" fillId="0" borderId="0" xfId="0" applyFont="1" applyFill="1" applyBorder="1" applyAlignment="1">
      <alignment vertical="center" wrapText="1"/>
    </xf>
    <xf numFmtId="0" fontId="0" fillId="0" borderId="2" xfId="0" applyBorder="1"/>
    <xf numFmtId="0" fontId="0" fillId="0" borderId="1" xfId="0" applyBorder="1"/>
    <xf numFmtId="14" fontId="6" fillId="2" borderId="1"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1" fillId="0" borderId="5" xfId="0" applyFont="1" applyBorder="1"/>
    <xf numFmtId="0" fontId="0" fillId="0" borderId="5" xfId="0" applyBorder="1" applyAlignment="1">
      <alignment wrapText="1"/>
    </xf>
    <xf numFmtId="0" fontId="7" fillId="0" borderId="5" xfId="0" applyFont="1" applyBorder="1" applyAlignment="1">
      <alignment wrapText="1"/>
    </xf>
    <xf numFmtId="0" fontId="8" fillId="0" borderId="5" xfId="0" applyFont="1" applyBorder="1"/>
    <xf numFmtId="0" fontId="1" fillId="0" borderId="4" xfId="0" applyFont="1" applyBorder="1" applyAlignment="1">
      <alignment horizontal="center"/>
    </xf>
    <xf numFmtId="0" fontId="1" fillId="0" borderId="8" xfId="0" applyFont="1" applyFill="1" applyBorder="1" applyAlignment="1">
      <alignment wrapText="1"/>
    </xf>
    <xf numFmtId="0" fontId="0" fillId="0" borderId="9" xfId="0" applyFill="1" applyBorder="1"/>
    <xf numFmtId="0" fontId="0" fillId="0" borderId="11" xfId="0" applyFill="1" applyBorder="1" applyAlignment="1">
      <alignment wrapText="1"/>
    </xf>
    <xf numFmtId="0" fontId="1" fillId="0" borderId="0" xfId="0" applyFont="1" applyAlignment="1">
      <alignment horizontal="center"/>
    </xf>
    <xf numFmtId="0" fontId="9" fillId="0" borderId="0" xfId="0" applyFont="1" applyFill="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0" xfId="0" applyFont="1" applyBorder="1" applyAlignment="1">
      <alignment horizontal="center"/>
    </xf>
    <xf numFmtId="0" fontId="0" fillId="0" borderId="2" xfId="0" applyFill="1" applyBorder="1" applyAlignment="1">
      <alignment wrapText="1"/>
    </xf>
    <xf numFmtId="14" fontId="10" fillId="0" borderId="1" xfId="0" applyNumberFormat="1" applyFont="1" applyBorder="1"/>
    <xf numFmtId="0" fontId="11" fillId="2" borderId="12" xfId="0" applyFont="1" applyFill="1" applyBorder="1" applyAlignment="1">
      <alignment horizontal="left" vertical="top"/>
    </xf>
    <xf numFmtId="0" fontId="11" fillId="2" borderId="12" xfId="0" applyFont="1" applyFill="1" applyBorder="1" applyAlignment="1">
      <alignment horizontal="left" vertical="top" wrapText="1"/>
    </xf>
    <xf numFmtId="0" fontId="10" fillId="0" borderId="1" xfId="0" applyFont="1" applyBorder="1"/>
    <xf numFmtId="0" fontId="1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'2017'!$C$28:$C$39</c:f>
              <c:strCache>
                <c:ptCount val="12"/>
                <c:pt idx="0">
                  <c:v>Administração Pública</c:v>
                </c:pt>
                <c:pt idx="1">
                  <c:v>Combate à corrupção</c:v>
                </c:pt>
                <c:pt idx="2">
                  <c:v>Datas comemorativas e homenagens diversas</c:v>
                </c:pt>
                <c:pt idx="3">
                  <c:v>Desenvolvimento Economico</c:v>
                </c:pt>
                <c:pt idx="4">
                  <c:v>Desenvolvimento Social</c:v>
                </c:pt>
                <c:pt idx="5">
                  <c:v>Frente Parlamentar</c:v>
                </c:pt>
                <c:pt idx="6">
                  <c:v>Habitação e Urbanismo</c:v>
                </c:pt>
                <c:pt idx="7">
                  <c:v>Meio Ambiente</c:v>
                </c:pt>
                <c:pt idx="8">
                  <c:v>Mobilidade, Transporte, Transito</c:v>
                </c:pt>
                <c:pt idx="9">
                  <c:v>Saúde e Esporte</c:v>
                </c:pt>
                <c:pt idx="10">
                  <c:v>Segurança Pública</c:v>
                </c:pt>
                <c:pt idx="11">
                  <c:v>Total</c:v>
                </c:pt>
              </c:strCache>
            </c:strRef>
          </c:cat>
          <c:val>
            <c:numRef>
              <c:f>'2017'!$D$28:$D$39</c:f>
              <c:numCache>
                <c:formatCode>General</c:formatCode>
                <c:ptCount val="12"/>
                <c:pt idx="0">
                  <c:v>3</c:v>
                </c:pt>
                <c:pt idx="1">
                  <c:v>1</c:v>
                </c:pt>
                <c:pt idx="2">
                  <c:v>1</c:v>
                </c:pt>
                <c:pt idx="3">
                  <c:v>1</c:v>
                </c:pt>
                <c:pt idx="4">
                  <c:v>1</c:v>
                </c:pt>
                <c:pt idx="5">
                  <c:v>4</c:v>
                </c:pt>
                <c:pt idx="6">
                  <c:v>2</c:v>
                </c:pt>
                <c:pt idx="7">
                  <c:v>1</c:v>
                </c:pt>
                <c:pt idx="8">
                  <c:v>4</c:v>
                </c:pt>
                <c:pt idx="9">
                  <c:v>2</c:v>
                </c:pt>
                <c:pt idx="10">
                  <c:v>1</c:v>
                </c:pt>
                <c:pt idx="11">
                  <c:v>21</c:v>
                </c:pt>
              </c:numCache>
            </c:numRef>
          </c:val>
          <c:extLst>
            <c:ext xmlns:c16="http://schemas.microsoft.com/office/drawing/2014/chart" uri="{C3380CC4-5D6E-409C-BE32-E72D297353CC}">
              <c16:uniqueId val="{00000000-93CA-495D-8404-78E96EBF2F34}"/>
            </c:ext>
          </c:extLst>
        </c:ser>
        <c:dLbls>
          <c:showLegendKey val="0"/>
          <c:showVal val="0"/>
          <c:showCatName val="0"/>
          <c:showSerName val="0"/>
          <c:showPercent val="0"/>
          <c:showBubbleSize val="0"/>
        </c:dLbls>
        <c:gapWidth val="182"/>
        <c:axId val="1038308944"/>
        <c:axId val="1028320016"/>
      </c:barChart>
      <c:catAx>
        <c:axId val="1038308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28320016"/>
        <c:crosses val="autoZero"/>
        <c:auto val="1"/>
        <c:lblAlgn val="ctr"/>
        <c:lblOffset val="100"/>
        <c:noMultiLvlLbl val="0"/>
      </c:catAx>
      <c:valAx>
        <c:axId val="1028320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3830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'2018'!$C$17:$C$24</c:f>
              <c:strCache>
                <c:ptCount val="8"/>
                <c:pt idx="0">
                  <c:v>Datas comemorativas e homenagens</c:v>
                </c:pt>
                <c:pt idx="1">
                  <c:v>Desenvolvimento Economico</c:v>
                </c:pt>
                <c:pt idx="2">
                  <c:v>Desenvolvimento Social</c:v>
                </c:pt>
                <c:pt idx="3">
                  <c:v>Frente Parlamentar</c:v>
                </c:pt>
                <c:pt idx="4">
                  <c:v>Meio Ambiente</c:v>
                </c:pt>
                <c:pt idx="5">
                  <c:v>Mobilidade, Transporte e Transito</c:v>
                </c:pt>
                <c:pt idx="6">
                  <c:v>Tributação, Arrecadação e Isenções</c:v>
                </c:pt>
                <c:pt idx="7">
                  <c:v>Total</c:v>
                </c:pt>
              </c:strCache>
            </c:strRef>
          </c:cat>
          <c:val>
            <c:numRef>
              <c:f>'2018'!$D$17:$D$24</c:f>
              <c:numCache>
                <c:formatCode>General</c:formatCode>
                <c:ptCount val="8"/>
                <c:pt idx="0">
                  <c:v>4</c:v>
                </c:pt>
                <c:pt idx="1">
                  <c:v>2</c:v>
                </c:pt>
                <c:pt idx="2">
                  <c:v>1</c:v>
                </c:pt>
                <c:pt idx="3">
                  <c:v>1</c:v>
                </c:pt>
                <c:pt idx="4">
                  <c:v>1</c:v>
                </c:pt>
                <c:pt idx="5">
                  <c:v>3</c:v>
                </c:pt>
                <c:pt idx="6">
                  <c:v>1</c:v>
                </c:pt>
                <c:pt idx="7">
                  <c:v>13</c:v>
                </c:pt>
              </c:numCache>
            </c:numRef>
          </c:val>
          <c:extLst>
            <c:ext xmlns:c16="http://schemas.microsoft.com/office/drawing/2014/chart" uri="{C3380CC4-5D6E-409C-BE32-E72D297353CC}">
              <c16:uniqueId val="{00000000-F047-4250-8C79-0393AE458981}"/>
            </c:ext>
          </c:extLst>
        </c:ser>
        <c:dLbls>
          <c:showLegendKey val="0"/>
          <c:showVal val="0"/>
          <c:showCatName val="0"/>
          <c:showSerName val="0"/>
          <c:showPercent val="0"/>
          <c:showBubbleSize val="0"/>
        </c:dLbls>
        <c:gapWidth val="182"/>
        <c:axId val="1037509184"/>
        <c:axId val="1028182032"/>
      </c:barChart>
      <c:catAx>
        <c:axId val="1037509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28182032"/>
        <c:crosses val="autoZero"/>
        <c:auto val="1"/>
        <c:lblAlgn val="ctr"/>
        <c:lblOffset val="100"/>
        <c:noMultiLvlLbl val="0"/>
      </c:catAx>
      <c:valAx>
        <c:axId val="1028182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37509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'2019'!$D$22</c:f>
              <c:strCache>
                <c:ptCount val="1"/>
                <c:pt idx="0">
                  <c:v>Total de projetos</c:v>
                </c:pt>
              </c:strCache>
            </c:strRef>
          </c:tx>
          <c:spPr>
            <a:solidFill>
              <a:schemeClr val="accent1"/>
            </a:solidFill>
            <a:ln>
              <a:noFill/>
            </a:ln>
            <a:effectLst/>
          </c:spPr>
          <c:invertIfNegative val="0"/>
          <c:cat>
            <c:strRef>
              <c:f>'2019'!$C$23:$C$41</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'2019'!$D$23:$D$41</c:f>
              <c:numCache>
                <c:formatCode>General</c:formatCode>
                <c:ptCount val="19"/>
                <c:pt idx="0">
                  <c:v>1</c:v>
                </c:pt>
                <c:pt idx="2">
                  <c:v>3</c:v>
                </c:pt>
                <c:pt idx="3">
                  <c:v>3</c:v>
                </c:pt>
                <c:pt idx="4">
                  <c:v>2</c:v>
                </c:pt>
                <c:pt idx="6">
                  <c:v>1</c:v>
                </c:pt>
                <c:pt idx="11">
                  <c:v>1</c:v>
                </c:pt>
                <c:pt idx="16">
                  <c:v>1</c:v>
                </c:pt>
                <c:pt idx="18">
                  <c:v>12</c:v>
                </c:pt>
              </c:numCache>
            </c:numRef>
          </c:val>
          <c:extLst>
            <c:ext xmlns:c16="http://schemas.microsoft.com/office/drawing/2014/chart" uri="{C3380CC4-5D6E-409C-BE32-E72D297353CC}">
              <c16:uniqueId val="{00000000-D296-4F31-9D1B-F20404EACE9D}"/>
            </c:ext>
          </c:extLst>
        </c:ser>
        <c:dLbls>
          <c:showLegendKey val="0"/>
          <c:showVal val="0"/>
          <c:showCatName val="0"/>
          <c:showSerName val="0"/>
          <c:showPercent val="0"/>
          <c:showBubbleSize val="0"/>
        </c:dLbls>
        <c:gapWidth val="182"/>
        <c:axId val="809615504"/>
        <c:axId val="1165517024"/>
      </c:barChart>
      <c:catAx>
        <c:axId val="809615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165517024"/>
        <c:crosses val="autoZero"/>
        <c:auto val="1"/>
        <c:lblAlgn val="ctr"/>
        <c:lblOffset val="100"/>
        <c:noMultiLvlLbl val="0"/>
      </c:catAx>
      <c:valAx>
        <c:axId val="1165517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09615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Quantidade de projetos apresentados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Acumulado!$B$5</c:f>
              <c:strCache>
                <c:ptCount val="1"/>
                <c:pt idx="0">
                  <c:v>2017</c:v>
                </c:pt>
              </c:strCache>
            </c:strRef>
          </c:tx>
          <c:spPr>
            <a:solidFill>
              <a:schemeClr val="accent1"/>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0">
                  <c:v>3</c:v>
                </c:pt>
                <c:pt idx="1">
                  <c:v>1</c:v>
                </c:pt>
                <c:pt idx="2">
                  <c:v>1</c:v>
                </c:pt>
                <c:pt idx="4">
                  <c:v>1</c:v>
                </c:pt>
                <c:pt idx="5">
                  <c:v>1</c:v>
                </c:pt>
                <c:pt idx="7">
                  <c:v>4</c:v>
                </c:pt>
                <c:pt idx="8">
                  <c:v>2</c:v>
                </c:pt>
                <c:pt idx="10">
                  <c:v>1</c:v>
                </c:pt>
                <c:pt idx="11">
                  <c:v>4</c:v>
                </c:pt>
                <c:pt idx="14">
                  <c:v>2</c:v>
                </c:pt>
                <c:pt idx="15">
                  <c:v>1</c:v>
                </c:pt>
                <c:pt idx="18">
                  <c:v>21</c:v>
                </c:pt>
              </c:numCache>
            </c:numRef>
          </c:val>
          <c:extLst>
            <c:ext xmlns:c16="http://schemas.microsoft.com/office/drawing/2014/chart" uri="{C3380CC4-5D6E-409C-BE32-E72D297353CC}">
              <c16:uniqueId val="{00000000-0FC3-4F73-8358-347F54BFDD66}"/>
            </c:ext>
          </c:extLst>
        </c:ser>
        <c:ser>
          <c:idx val="1"/>
          <c:order val="1"/>
          <c:tx>
            <c:strRef>
              <c:f>Acumulado!$C$5</c:f>
              <c:strCache>
                <c:ptCount val="1"/>
                <c:pt idx="0">
                  <c:v>2018</c:v>
                </c:pt>
              </c:strCache>
            </c:strRef>
          </c:tx>
          <c:spPr>
            <a:solidFill>
              <a:schemeClr val="accent2"/>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2">
                  <c:v>4</c:v>
                </c:pt>
                <c:pt idx="4">
                  <c:v>2</c:v>
                </c:pt>
                <c:pt idx="5">
                  <c:v>1</c:v>
                </c:pt>
                <c:pt idx="7">
                  <c:v>1</c:v>
                </c:pt>
                <c:pt idx="10">
                  <c:v>1</c:v>
                </c:pt>
                <c:pt idx="11">
                  <c:v>3</c:v>
                </c:pt>
                <c:pt idx="17">
                  <c:v>1</c:v>
                </c:pt>
                <c:pt idx="18">
                  <c:v>13</c:v>
                </c:pt>
              </c:numCache>
            </c:numRef>
          </c:val>
          <c:extLst>
            <c:ext xmlns:c16="http://schemas.microsoft.com/office/drawing/2014/chart" uri="{C3380CC4-5D6E-409C-BE32-E72D297353CC}">
              <c16:uniqueId val="{00000001-0FC3-4F73-8358-347F54BFDD66}"/>
            </c:ext>
          </c:extLst>
        </c:ser>
        <c:ser>
          <c:idx val="2"/>
          <c:order val="2"/>
          <c:tx>
            <c:strRef>
              <c:f>Acumulado!$D$5</c:f>
              <c:strCache>
                <c:ptCount val="1"/>
                <c:pt idx="0">
                  <c:v>2019</c:v>
                </c:pt>
              </c:strCache>
            </c:strRef>
          </c:tx>
          <c:spPr>
            <a:solidFill>
              <a:schemeClr val="accent3"/>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0">
                  <c:v>1</c:v>
                </c:pt>
                <c:pt idx="2">
                  <c:v>3</c:v>
                </c:pt>
                <c:pt idx="3">
                  <c:v>3</c:v>
                </c:pt>
                <c:pt idx="4">
                  <c:v>2</c:v>
                </c:pt>
                <c:pt idx="6">
                  <c:v>1</c:v>
                </c:pt>
                <c:pt idx="11">
                  <c:v>1</c:v>
                </c:pt>
                <c:pt idx="16">
                  <c:v>1</c:v>
                </c:pt>
                <c:pt idx="18">
                  <c:v>12</c:v>
                </c:pt>
              </c:numCache>
            </c:numRef>
          </c:val>
          <c:extLst>
            <c:ext xmlns:c16="http://schemas.microsoft.com/office/drawing/2014/chart" uri="{C3380CC4-5D6E-409C-BE32-E72D297353CC}">
              <c16:uniqueId val="{00000002-0FC3-4F73-8358-347F54BFDD66}"/>
            </c:ext>
          </c:extLst>
        </c:ser>
        <c:ser>
          <c:idx val="3"/>
          <c:order val="3"/>
          <c:tx>
            <c:strRef>
              <c:f>Acumulado!$E$5</c:f>
              <c:strCache>
                <c:ptCount val="1"/>
                <c:pt idx="0">
                  <c:v>acumulado</c:v>
                </c:pt>
              </c:strCache>
            </c:strRef>
          </c:tx>
          <c:spPr>
            <a:solidFill>
              <a:schemeClr val="accent4"/>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4</c:v>
                </c:pt>
                <c:pt idx="1">
                  <c:v>1</c:v>
                </c:pt>
                <c:pt idx="2">
                  <c:v>8</c:v>
                </c:pt>
                <c:pt idx="3">
                  <c:v>3</c:v>
                </c:pt>
                <c:pt idx="4">
                  <c:v>5</c:v>
                </c:pt>
                <c:pt idx="5">
                  <c:v>2</c:v>
                </c:pt>
                <c:pt idx="6">
                  <c:v>1</c:v>
                </c:pt>
                <c:pt idx="7">
                  <c:v>5</c:v>
                </c:pt>
                <c:pt idx="8">
                  <c:v>2</c:v>
                </c:pt>
                <c:pt idx="9">
                  <c:v>0</c:v>
                </c:pt>
                <c:pt idx="10">
                  <c:v>2</c:v>
                </c:pt>
                <c:pt idx="11">
                  <c:v>8</c:v>
                </c:pt>
                <c:pt idx="12">
                  <c:v>0</c:v>
                </c:pt>
                <c:pt idx="13">
                  <c:v>0</c:v>
                </c:pt>
                <c:pt idx="14">
                  <c:v>2</c:v>
                </c:pt>
                <c:pt idx="15">
                  <c:v>1</c:v>
                </c:pt>
                <c:pt idx="16">
                  <c:v>1</c:v>
                </c:pt>
                <c:pt idx="17">
                  <c:v>1</c:v>
                </c:pt>
                <c:pt idx="18">
                  <c:v>46</c:v>
                </c:pt>
              </c:numCache>
            </c:numRef>
          </c:val>
          <c:extLst>
            <c:ext xmlns:c16="http://schemas.microsoft.com/office/drawing/2014/chart" uri="{C3380CC4-5D6E-409C-BE32-E72D297353CC}">
              <c16:uniqueId val="{00000003-0FC3-4F73-8358-347F54BFDD66}"/>
            </c:ext>
          </c:extLst>
        </c:ser>
        <c:dLbls>
          <c:showLegendKey val="0"/>
          <c:showVal val="0"/>
          <c:showCatName val="0"/>
          <c:showSerName val="0"/>
          <c:showPercent val="0"/>
          <c:showBubbleSize val="0"/>
        </c:dLbls>
        <c:gapWidth val="182"/>
        <c:axId val="1751088736"/>
        <c:axId val="1915209712"/>
      </c:barChart>
      <c:catAx>
        <c:axId val="1751088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15209712"/>
        <c:crosses val="autoZero"/>
        <c:auto val="1"/>
        <c:lblAlgn val="ctr"/>
        <c:lblOffset val="100"/>
        <c:noMultiLvlLbl val="0"/>
      </c:catAx>
      <c:valAx>
        <c:axId val="1915209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108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28575</xdr:colOff>
      <xdr:row>24</xdr:row>
      <xdr:rowOff>71437</xdr:rowOff>
    </xdr:from>
    <xdr:to>
      <xdr:col>13</xdr:col>
      <xdr:colOff>333375</xdr:colOff>
      <xdr:row>37</xdr:row>
      <xdr:rowOff>90487</xdr:rowOff>
    </xdr:to>
    <xdr:graphicFrame macro="">
      <xdr:nvGraphicFramePr>
        <xdr:cNvPr id="2" name="Gráfico 1">
          <a:extLst>
            <a:ext uri="{FF2B5EF4-FFF2-40B4-BE49-F238E27FC236}">
              <a16:creationId xmlns:a16="http://schemas.microsoft.com/office/drawing/2014/main" id="{36650D10-46DD-4931-938C-1EFC5FE844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13</xdr:row>
      <xdr:rowOff>1119187</xdr:rowOff>
    </xdr:from>
    <xdr:to>
      <xdr:col>13</xdr:col>
      <xdr:colOff>581025</xdr:colOff>
      <xdr:row>26</xdr:row>
      <xdr:rowOff>90487</xdr:rowOff>
    </xdr:to>
    <xdr:graphicFrame macro="">
      <xdr:nvGraphicFramePr>
        <xdr:cNvPr id="2" name="Gráfico 1">
          <a:extLst>
            <a:ext uri="{FF2B5EF4-FFF2-40B4-BE49-F238E27FC236}">
              <a16:creationId xmlns:a16="http://schemas.microsoft.com/office/drawing/2014/main" id="{0EC8671A-CCCB-4D58-B7CA-6C5F666830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552450</xdr:colOff>
      <xdr:row>20</xdr:row>
      <xdr:rowOff>171449</xdr:rowOff>
    </xdr:from>
    <xdr:to>
      <xdr:col>13</xdr:col>
      <xdr:colOff>190500</xdr:colOff>
      <xdr:row>40</xdr:row>
      <xdr:rowOff>180974</xdr:rowOff>
    </xdr:to>
    <xdr:graphicFrame macro="">
      <xdr:nvGraphicFramePr>
        <xdr:cNvPr id="3" name="Gráfico 2">
          <a:extLst>
            <a:ext uri="{FF2B5EF4-FFF2-40B4-BE49-F238E27FC236}">
              <a16:creationId xmlns:a16="http://schemas.microsoft.com/office/drawing/2014/main" id="{E21C8DFE-850B-4F83-86A3-7252C97921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3</xdr:row>
      <xdr:rowOff>166686</xdr:rowOff>
    </xdr:from>
    <xdr:to>
      <xdr:col>14</xdr:col>
      <xdr:colOff>523875</xdr:colOff>
      <xdr:row>23</xdr:row>
      <xdr:rowOff>28574</xdr:rowOff>
    </xdr:to>
    <xdr:graphicFrame macro="">
      <xdr:nvGraphicFramePr>
        <xdr:cNvPr id="2" name="Gráfico 1">
          <a:extLst>
            <a:ext uri="{FF2B5EF4-FFF2-40B4-BE49-F238E27FC236}">
              <a16:creationId xmlns:a16="http://schemas.microsoft.com/office/drawing/2014/main" id="{9FA5ECA5-C83F-4EB3-B7D3-5EBC337727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C55B-B5E6-401A-BA1C-D1C6E11E6F86}">
  <dimension ref="A2:D39"/>
  <sheetViews>
    <sheetView topLeftCell="A20" workbookViewId="0">
      <selection activeCell="C28" sqref="C28:D39"/>
    </sheetView>
  </sheetViews>
  <sheetFormatPr defaultRowHeight="15"/>
  <cols>
    <col min="2" max="2" width="10.5703125" bestFit="1" customWidth="1"/>
    <col min="3" max="3" width="39.7109375" style="2" customWidth="1"/>
    <col min="4" max="4" width="21.28515625" style="1" customWidth="1"/>
  </cols>
  <sheetData>
    <row r="2" spans="1:4">
      <c r="A2" s="50" t="s">
        <v>0</v>
      </c>
      <c r="B2" s="50"/>
      <c r="C2" s="50"/>
      <c r="D2" s="50"/>
    </row>
    <row r="4" spans="1:4">
      <c r="A4" s="3" t="s">
        <v>57</v>
      </c>
      <c r="B4" s="3" t="s">
        <v>3</v>
      </c>
      <c r="C4" s="4" t="s">
        <v>1</v>
      </c>
      <c r="D4" s="5" t="s">
        <v>2</v>
      </c>
    </row>
    <row r="5" spans="1:4" ht="34.5">
      <c r="A5" s="6" t="s">
        <v>45</v>
      </c>
      <c r="B5" s="7">
        <v>42970</v>
      </c>
      <c r="C5" s="8" t="s">
        <v>44</v>
      </c>
      <c r="D5" s="8" t="s">
        <v>54</v>
      </c>
    </row>
    <row r="6" spans="1:4" ht="23.25">
      <c r="A6" s="6" t="s">
        <v>39</v>
      </c>
      <c r="B6" s="7">
        <v>42955</v>
      </c>
      <c r="C6" s="8" t="s">
        <v>38</v>
      </c>
      <c r="D6" s="8" t="s">
        <v>54</v>
      </c>
    </row>
    <row r="7" spans="1:4" ht="34.5">
      <c r="A7" s="6" t="s">
        <v>37</v>
      </c>
      <c r="B7" s="7">
        <v>42871</v>
      </c>
      <c r="C7" s="8" t="s">
        <v>36</v>
      </c>
      <c r="D7" s="8" t="s">
        <v>54</v>
      </c>
    </row>
    <row r="8" spans="1:4" ht="34.5">
      <c r="A8" s="6" t="s">
        <v>6</v>
      </c>
      <c r="B8" s="7">
        <v>42767</v>
      </c>
      <c r="C8" s="8" t="s">
        <v>7</v>
      </c>
      <c r="D8" s="8" t="s">
        <v>8</v>
      </c>
    </row>
    <row r="9" spans="1:4" ht="23.25">
      <c r="A9" s="6" t="s">
        <v>43</v>
      </c>
      <c r="B9" s="7">
        <v>43032</v>
      </c>
      <c r="C9" s="6" t="s">
        <v>42</v>
      </c>
      <c r="D9" s="8" t="s">
        <v>52</v>
      </c>
    </row>
    <row r="10" spans="1:4" ht="34.5">
      <c r="A10" s="6" t="s">
        <v>33</v>
      </c>
      <c r="B10" s="7">
        <v>42843</v>
      </c>
      <c r="C10" s="8" t="s">
        <v>32</v>
      </c>
      <c r="D10" s="8" t="s">
        <v>51</v>
      </c>
    </row>
    <row r="11" spans="1:4" ht="34.5">
      <c r="A11" s="6" t="s">
        <v>19</v>
      </c>
      <c r="B11" s="7">
        <v>42767</v>
      </c>
      <c r="C11" s="8" t="s">
        <v>18</v>
      </c>
      <c r="D11" s="8" t="s">
        <v>50</v>
      </c>
    </row>
    <row r="12" spans="1:4" ht="23.25">
      <c r="A12" s="6" t="s">
        <v>12</v>
      </c>
      <c r="B12" s="7">
        <v>42767</v>
      </c>
      <c r="C12" s="8" t="s">
        <v>13</v>
      </c>
      <c r="D12" s="8" t="s">
        <v>48</v>
      </c>
    </row>
    <row r="13" spans="1:4" ht="34.5">
      <c r="A13" s="6" t="s">
        <v>10</v>
      </c>
      <c r="B13" s="7">
        <v>42767</v>
      </c>
      <c r="C13" s="8" t="s">
        <v>11</v>
      </c>
      <c r="D13" s="8" t="s">
        <v>48</v>
      </c>
    </row>
    <row r="14" spans="1:4" ht="34.5">
      <c r="A14" s="6" t="s">
        <v>25</v>
      </c>
      <c r="B14" s="7">
        <v>43032</v>
      </c>
      <c r="C14" s="8" t="s">
        <v>24</v>
      </c>
      <c r="D14" s="8" t="s">
        <v>49</v>
      </c>
    </row>
    <row r="15" spans="1:4" ht="34.5">
      <c r="A15" s="6" t="s">
        <v>14</v>
      </c>
      <c r="B15" s="7">
        <v>42767</v>
      </c>
      <c r="C15" s="8" t="s">
        <v>15</v>
      </c>
      <c r="D15" s="8" t="s">
        <v>49</v>
      </c>
    </row>
    <row r="16" spans="1:4" ht="23.25">
      <c r="A16" s="6" t="s">
        <v>41</v>
      </c>
      <c r="B16" s="7">
        <v>42962</v>
      </c>
      <c r="C16" s="8" t="s">
        <v>40</v>
      </c>
      <c r="D16" s="8" t="s">
        <v>56</v>
      </c>
    </row>
    <row r="17" spans="1:4" ht="34.5">
      <c r="A17" s="6" t="s">
        <v>21</v>
      </c>
      <c r="B17" s="7">
        <v>42858</v>
      </c>
      <c r="C17" s="8" t="s">
        <v>20</v>
      </c>
      <c r="D17" s="8" t="s">
        <v>56</v>
      </c>
    </row>
    <row r="18" spans="1:4" ht="23.25">
      <c r="A18" s="6" t="s">
        <v>35</v>
      </c>
      <c r="B18" s="7">
        <v>42864</v>
      </c>
      <c r="C18" s="8" t="s">
        <v>34</v>
      </c>
      <c r="D18" s="8" t="s">
        <v>46</v>
      </c>
    </row>
    <row r="19" spans="1:4" ht="34.5">
      <c r="A19" s="6" t="s">
        <v>27</v>
      </c>
      <c r="B19" s="7">
        <v>42774</v>
      </c>
      <c r="C19" s="8" t="s">
        <v>26</v>
      </c>
      <c r="D19" s="8" t="s">
        <v>53</v>
      </c>
    </row>
    <row r="20" spans="1:4" ht="34.5">
      <c r="A20" s="6" t="s">
        <v>22</v>
      </c>
      <c r="B20" s="7">
        <v>42773</v>
      </c>
      <c r="C20" s="8" t="s">
        <v>23</v>
      </c>
      <c r="D20" s="8" t="s">
        <v>53</v>
      </c>
    </row>
    <row r="21" spans="1:4" ht="34.5">
      <c r="A21" s="6" t="s">
        <v>30</v>
      </c>
      <c r="B21" s="7">
        <v>42823</v>
      </c>
      <c r="C21" s="8" t="s">
        <v>31</v>
      </c>
      <c r="D21" s="8" t="s">
        <v>53</v>
      </c>
    </row>
    <row r="22" spans="1:4" ht="34.5">
      <c r="A22" s="6" t="s">
        <v>16</v>
      </c>
      <c r="B22" s="7">
        <v>42767</v>
      </c>
      <c r="C22" s="8" t="s">
        <v>17</v>
      </c>
      <c r="D22" s="8" t="s">
        <v>53</v>
      </c>
    </row>
    <row r="23" spans="1:4" ht="34.5">
      <c r="A23" s="6" t="s">
        <v>4</v>
      </c>
      <c r="B23" s="7">
        <v>42737</v>
      </c>
      <c r="C23" s="8" t="s">
        <v>5</v>
      </c>
      <c r="D23" s="8" t="s">
        <v>55</v>
      </c>
    </row>
    <row r="24" spans="1:4" ht="34.5">
      <c r="A24" s="6" t="s">
        <v>29</v>
      </c>
      <c r="B24" s="7">
        <v>42780</v>
      </c>
      <c r="C24" s="8" t="s">
        <v>28</v>
      </c>
      <c r="D24" s="8" t="s">
        <v>55</v>
      </c>
    </row>
    <row r="25" spans="1:4" ht="34.5">
      <c r="A25" s="6" t="s">
        <v>4</v>
      </c>
      <c r="B25" s="7">
        <v>42767</v>
      </c>
      <c r="C25" s="8" t="s">
        <v>9</v>
      </c>
      <c r="D25" s="8" t="s">
        <v>47</v>
      </c>
    </row>
    <row r="27" spans="1:4">
      <c r="C27" s="2" t="s">
        <v>58</v>
      </c>
    </row>
    <row r="28" spans="1:4">
      <c r="C28" s="2" t="s">
        <v>54</v>
      </c>
      <c r="D28" s="1">
        <v>3</v>
      </c>
    </row>
    <row r="29" spans="1:4">
      <c r="C29" s="2" t="s">
        <v>8</v>
      </c>
      <c r="D29" s="1">
        <v>1</v>
      </c>
    </row>
    <row r="30" spans="1:4">
      <c r="C30" s="2" t="s">
        <v>59</v>
      </c>
      <c r="D30" s="1">
        <v>1</v>
      </c>
    </row>
    <row r="31" spans="1:4">
      <c r="C31" s="2" t="s">
        <v>60</v>
      </c>
      <c r="D31" s="1">
        <v>1</v>
      </c>
    </row>
    <row r="32" spans="1:4">
      <c r="C32" s="2" t="s">
        <v>61</v>
      </c>
      <c r="D32" s="1">
        <v>1</v>
      </c>
    </row>
    <row r="33" spans="3:4">
      <c r="C33" s="2" t="s">
        <v>48</v>
      </c>
      <c r="D33" s="1">
        <v>4</v>
      </c>
    </row>
    <row r="34" spans="3:4">
      <c r="C34" s="2" t="s">
        <v>62</v>
      </c>
      <c r="D34" s="1">
        <v>2</v>
      </c>
    </row>
    <row r="35" spans="3:4">
      <c r="C35" s="2" t="s">
        <v>46</v>
      </c>
      <c r="D35" s="1">
        <v>1</v>
      </c>
    </row>
    <row r="36" spans="3:4">
      <c r="C36" s="2" t="s">
        <v>63</v>
      </c>
      <c r="D36" s="1">
        <v>4</v>
      </c>
    </row>
    <row r="37" spans="3:4">
      <c r="C37" s="2" t="s">
        <v>64</v>
      </c>
      <c r="D37" s="1">
        <v>2</v>
      </c>
    </row>
    <row r="38" spans="3:4">
      <c r="C38" s="2" t="s">
        <v>47</v>
      </c>
      <c r="D38" s="1">
        <v>1</v>
      </c>
    </row>
    <row r="39" spans="3:4">
      <c r="C39" s="2" t="s">
        <v>141</v>
      </c>
      <c r="D39" s="1">
        <f>SUM(D28:D38)</f>
        <v>21</v>
      </c>
    </row>
  </sheetData>
  <sortState xmlns:xlrd2="http://schemas.microsoft.com/office/spreadsheetml/2017/richdata2" ref="A5:D25">
    <sortCondition ref="D5:D25"/>
  </sortState>
  <mergeCells count="1">
    <mergeCell ref="A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3232-4A09-4191-BD25-29EF0E633DC7}">
  <dimension ref="A1:D24"/>
  <sheetViews>
    <sheetView topLeftCell="A13" workbookViewId="0">
      <selection activeCell="C17" sqref="C17:D24"/>
    </sheetView>
  </sheetViews>
  <sheetFormatPr defaultRowHeight="15"/>
  <cols>
    <col min="1" max="1" width="16.7109375" customWidth="1"/>
    <col min="2" max="2" width="16.28515625" customWidth="1"/>
    <col min="3" max="3" width="25.7109375" customWidth="1"/>
    <col min="4" max="4" width="18.28515625" customWidth="1"/>
  </cols>
  <sheetData>
    <row r="1" spans="1:4">
      <c r="A1" s="9">
        <v>20</v>
      </c>
      <c r="B1" s="10" t="s">
        <v>3</v>
      </c>
      <c r="C1" s="10" t="s">
        <v>1</v>
      </c>
      <c r="D1" s="11" t="s">
        <v>2</v>
      </c>
    </row>
    <row r="2" spans="1:4" ht="36">
      <c r="A2" s="12" t="s">
        <v>65</v>
      </c>
      <c r="B2" s="13">
        <v>43320</v>
      </c>
      <c r="C2" s="14" t="s">
        <v>66</v>
      </c>
      <c r="D2" s="14" t="s">
        <v>59</v>
      </c>
    </row>
    <row r="3" spans="1:4" ht="135">
      <c r="A3" s="12" t="s">
        <v>67</v>
      </c>
      <c r="B3" s="13">
        <v>43161</v>
      </c>
      <c r="C3" s="15" t="s">
        <v>68</v>
      </c>
      <c r="D3" s="14" t="s">
        <v>69</v>
      </c>
    </row>
    <row r="4" spans="1:4" ht="54">
      <c r="A4" s="12" t="s">
        <v>70</v>
      </c>
      <c r="B4" s="13">
        <v>43172</v>
      </c>
      <c r="C4" s="14" t="s">
        <v>71</v>
      </c>
      <c r="D4" s="14" t="s">
        <v>46</v>
      </c>
    </row>
    <row r="5" spans="1:4" ht="45">
      <c r="A5" s="16" t="s">
        <v>72</v>
      </c>
      <c r="B5" s="13">
        <v>43195</v>
      </c>
      <c r="C5" s="15" t="s">
        <v>73</v>
      </c>
      <c r="D5" s="14" t="s">
        <v>74</v>
      </c>
    </row>
    <row r="6" spans="1:4" ht="81">
      <c r="A6" s="12" t="s">
        <v>75</v>
      </c>
      <c r="B6" s="13">
        <v>43201</v>
      </c>
      <c r="C6" s="15" t="s">
        <v>76</v>
      </c>
      <c r="D6" s="14" t="s">
        <v>60</v>
      </c>
    </row>
    <row r="7" spans="1:4" ht="63">
      <c r="A7" s="17" t="s">
        <v>77</v>
      </c>
      <c r="B7" s="13">
        <v>43214</v>
      </c>
      <c r="C7" s="18" t="s">
        <v>78</v>
      </c>
      <c r="D7" s="14" t="s">
        <v>59</v>
      </c>
    </row>
    <row r="8" spans="1:4" ht="72">
      <c r="A8" s="17" t="s">
        <v>79</v>
      </c>
      <c r="B8" s="13">
        <v>43256</v>
      </c>
      <c r="C8" s="15" t="s">
        <v>80</v>
      </c>
      <c r="D8" s="14" t="s">
        <v>59</v>
      </c>
    </row>
    <row r="9" spans="1:4" ht="108">
      <c r="A9" s="17" t="s">
        <v>81</v>
      </c>
      <c r="B9" s="13">
        <v>43270</v>
      </c>
      <c r="C9" s="15" t="s">
        <v>82</v>
      </c>
      <c r="D9" s="14" t="s">
        <v>60</v>
      </c>
    </row>
    <row r="10" spans="1:4" ht="135">
      <c r="A10" s="17" t="s">
        <v>83</v>
      </c>
      <c r="B10" s="13">
        <v>43321</v>
      </c>
      <c r="C10" s="15" t="s">
        <v>84</v>
      </c>
      <c r="D10" s="14" t="s">
        <v>69</v>
      </c>
    </row>
    <row r="11" spans="1:4" ht="108">
      <c r="A11" s="22" t="s">
        <v>85</v>
      </c>
      <c r="B11" s="13">
        <v>43348</v>
      </c>
      <c r="C11" s="20" t="s">
        <v>86</v>
      </c>
      <c r="D11" s="14" t="s">
        <v>61</v>
      </c>
    </row>
    <row r="12" spans="1:4" ht="45">
      <c r="A12" s="19" t="s">
        <v>87</v>
      </c>
      <c r="B12" s="13">
        <v>43398</v>
      </c>
      <c r="C12" s="15" t="s">
        <v>88</v>
      </c>
      <c r="D12" s="14" t="s">
        <v>59</v>
      </c>
    </row>
    <row r="13" spans="1:4" ht="90">
      <c r="A13" s="17" t="s">
        <v>89</v>
      </c>
      <c r="B13" s="13">
        <v>43433</v>
      </c>
      <c r="C13" s="15" t="s">
        <v>90</v>
      </c>
      <c r="D13" s="14" t="s">
        <v>69</v>
      </c>
    </row>
    <row r="14" spans="1:4" ht="117">
      <c r="A14" s="12" t="s">
        <v>91</v>
      </c>
      <c r="B14" s="13">
        <v>43320</v>
      </c>
      <c r="C14" s="15" t="s">
        <v>92</v>
      </c>
      <c r="D14" s="14" t="s">
        <v>48</v>
      </c>
    </row>
    <row r="17" spans="3:4">
      <c r="C17" s="21" t="s">
        <v>93</v>
      </c>
      <c r="D17">
        <v>4</v>
      </c>
    </row>
    <row r="18" spans="3:4">
      <c r="C18" s="21" t="s">
        <v>60</v>
      </c>
      <c r="D18">
        <v>2</v>
      </c>
    </row>
    <row r="19" spans="3:4">
      <c r="C19" s="21" t="s">
        <v>61</v>
      </c>
      <c r="D19">
        <v>1</v>
      </c>
    </row>
    <row r="20" spans="3:4">
      <c r="C20" s="21" t="s">
        <v>48</v>
      </c>
      <c r="D20">
        <v>1</v>
      </c>
    </row>
    <row r="21" spans="3:4">
      <c r="C21" s="21" t="s">
        <v>46</v>
      </c>
      <c r="D21">
        <v>1</v>
      </c>
    </row>
    <row r="22" spans="3:4">
      <c r="C22" s="21" t="s">
        <v>94</v>
      </c>
      <c r="D22">
        <v>3</v>
      </c>
    </row>
    <row r="23" spans="3:4">
      <c r="C23" s="21" t="s">
        <v>74</v>
      </c>
      <c r="D23">
        <v>1</v>
      </c>
    </row>
    <row r="24" spans="3:4">
      <c r="C24" s="21" t="s">
        <v>141</v>
      </c>
      <c r="D24">
        <f>SUM(D17:D23)</f>
        <v>13</v>
      </c>
    </row>
  </sheetData>
  <sortState xmlns:xlrd2="http://schemas.microsoft.com/office/spreadsheetml/2017/richdata2" ref="A2:D14">
    <sortCondition ref="A2:A14"/>
  </sortState>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335B-7379-46FC-8D6C-7E49224FF6F2}">
  <dimension ref="A1:D41"/>
  <sheetViews>
    <sheetView topLeftCell="A15" workbookViewId="0">
      <selection activeCell="C22" sqref="C22:D41"/>
    </sheetView>
  </sheetViews>
  <sheetFormatPr defaultRowHeight="15"/>
  <cols>
    <col min="1" max="1" width="13.28515625" customWidth="1"/>
    <col min="2" max="2" width="15.85546875" customWidth="1"/>
    <col min="3" max="3" width="30.7109375" customWidth="1"/>
    <col min="4" max="4" width="23" customWidth="1"/>
  </cols>
  <sheetData>
    <row r="1" spans="1:4">
      <c r="A1" s="50" t="s">
        <v>95</v>
      </c>
      <c r="B1" s="50"/>
      <c r="C1" s="50"/>
      <c r="D1" s="50"/>
    </row>
    <row r="3" spans="1:4">
      <c r="A3" s="32" t="s">
        <v>3</v>
      </c>
      <c r="B3" s="33" t="s">
        <v>57</v>
      </c>
      <c r="C3" s="33" t="s">
        <v>1</v>
      </c>
      <c r="D3" s="34" t="s">
        <v>2</v>
      </c>
    </row>
    <row r="4" spans="1:4" ht="45">
      <c r="A4" s="13">
        <v>43808</v>
      </c>
      <c r="B4" s="16" t="s">
        <v>136</v>
      </c>
      <c r="C4" s="39" t="s">
        <v>137</v>
      </c>
      <c r="D4" s="14" t="s">
        <v>54</v>
      </c>
    </row>
    <row r="5" spans="1:4" ht="27">
      <c r="A5" s="13">
        <v>43607</v>
      </c>
      <c r="B5" s="16" t="s">
        <v>116</v>
      </c>
      <c r="C5" s="39" t="s">
        <v>117</v>
      </c>
      <c r="D5" s="14" t="s">
        <v>59</v>
      </c>
    </row>
    <row r="6" spans="1:4" ht="27">
      <c r="A6" s="13">
        <v>43726</v>
      </c>
      <c r="B6" s="16" t="s">
        <v>121</v>
      </c>
      <c r="C6" s="39" t="s">
        <v>122</v>
      </c>
      <c r="D6" s="14" t="s">
        <v>59</v>
      </c>
    </row>
    <row r="7" spans="1:4" ht="36">
      <c r="A7" s="13">
        <v>43803</v>
      </c>
      <c r="B7" s="16" t="s">
        <v>123</v>
      </c>
      <c r="C7" s="39" t="s">
        <v>124</v>
      </c>
      <c r="D7" s="14" t="s">
        <v>59</v>
      </c>
    </row>
    <row r="8" spans="1:4" ht="54">
      <c r="A8" s="13">
        <v>43495</v>
      </c>
      <c r="B8" s="16" t="s">
        <v>114</v>
      </c>
      <c r="C8" s="39" t="s">
        <v>115</v>
      </c>
      <c r="D8" s="14" t="s">
        <v>99</v>
      </c>
    </row>
    <row r="9" spans="1:4" ht="54">
      <c r="A9" s="13">
        <v>43691</v>
      </c>
      <c r="B9" s="16" t="s">
        <v>128</v>
      </c>
      <c r="C9" s="39" t="s">
        <v>129</v>
      </c>
      <c r="D9" s="14" t="s">
        <v>99</v>
      </c>
    </row>
    <row r="10" spans="1:4" ht="36">
      <c r="A10" s="31">
        <v>43794</v>
      </c>
      <c r="B10" s="16" t="s">
        <v>134</v>
      </c>
      <c r="C10" s="39" t="s">
        <v>135</v>
      </c>
      <c r="D10" s="14" t="s">
        <v>99</v>
      </c>
    </row>
    <row r="11" spans="1:4" ht="36">
      <c r="A11" s="13">
        <v>43700</v>
      </c>
      <c r="B11" s="16" t="s">
        <v>130</v>
      </c>
      <c r="C11" s="39" t="s">
        <v>131</v>
      </c>
      <c r="D11" s="14" t="s">
        <v>51</v>
      </c>
    </row>
    <row r="12" spans="1:4" ht="36">
      <c r="A12" s="13">
        <v>43782</v>
      </c>
      <c r="B12" s="16" t="s">
        <v>132</v>
      </c>
      <c r="C12" s="39" t="s">
        <v>133</v>
      </c>
      <c r="D12" s="14" t="s">
        <v>51</v>
      </c>
    </row>
    <row r="13" spans="1:4" ht="63">
      <c r="A13" s="31">
        <v>43508</v>
      </c>
      <c r="B13" s="16" t="s">
        <v>118</v>
      </c>
      <c r="C13" s="39" t="s">
        <v>119</v>
      </c>
      <c r="D13" s="14" t="s">
        <v>120</v>
      </c>
    </row>
    <row r="14" spans="1:4" ht="54">
      <c r="A14" s="13">
        <v>43641</v>
      </c>
      <c r="B14" s="16" t="s">
        <v>125</v>
      </c>
      <c r="C14" s="39" t="s">
        <v>126</v>
      </c>
      <c r="D14" s="14" t="s">
        <v>127</v>
      </c>
    </row>
    <row r="15" spans="1:4" ht="72">
      <c r="A15" s="13">
        <v>43629</v>
      </c>
      <c r="B15" s="16" t="s">
        <v>111</v>
      </c>
      <c r="C15" s="39" t="s">
        <v>112</v>
      </c>
      <c r="D15" s="14" t="s">
        <v>113</v>
      </c>
    </row>
    <row r="16" spans="1:4">
      <c r="A16" s="35"/>
      <c r="B16" s="36"/>
      <c r="C16" s="37"/>
      <c r="D16" s="38"/>
    </row>
    <row r="19" spans="3:4">
      <c r="C19" s="21"/>
    </row>
    <row r="20" spans="3:4">
      <c r="C20" s="51" t="s">
        <v>96</v>
      </c>
      <c r="D20" s="51"/>
    </row>
    <row r="21" spans="3:4" ht="15.75" thickBot="1">
      <c r="C21" s="28"/>
      <c r="D21" s="23"/>
    </row>
    <row r="22" spans="3:4" ht="15.75" thickBot="1">
      <c r="C22" s="24" t="s">
        <v>97</v>
      </c>
      <c r="D22" s="24" t="s">
        <v>109</v>
      </c>
    </row>
    <row r="23" spans="3:4" ht="15.75" thickBot="1">
      <c r="C23" s="25" t="s">
        <v>54</v>
      </c>
      <c r="D23" s="40">
        <v>1</v>
      </c>
    </row>
    <row r="24" spans="3:4" ht="15.75" thickBot="1">
      <c r="C24" s="26" t="s">
        <v>98</v>
      </c>
      <c r="D24" s="40"/>
    </row>
    <row r="25" spans="3:4" ht="30.75" thickBot="1">
      <c r="C25" s="26" t="s">
        <v>59</v>
      </c>
      <c r="D25" s="40">
        <v>3</v>
      </c>
    </row>
    <row r="26" spans="3:4" ht="15.75" thickBot="1">
      <c r="C26" s="26" t="s">
        <v>99</v>
      </c>
      <c r="D26" s="40">
        <v>3</v>
      </c>
    </row>
    <row r="27" spans="3:4" ht="15.75" thickBot="1">
      <c r="C27" s="25" t="s">
        <v>51</v>
      </c>
      <c r="D27" s="40">
        <v>2</v>
      </c>
    </row>
    <row r="28" spans="3:4" ht="15.75" thickBot="1">
      <c r="C28" s="25" t="s">
        <v>50</v>
      </c>
      <c r="D28" s="40"/>
    </row>
    <row r="29" spans="3:4" ht="15.75" thickBot="1">
      <c r="C29" s="26" t="s">
        <v>100</v>
      </c>
      <c r="D29" s="40">
        <v>1</v>
      </c>
    </row>
    <row r="30" spans="3:4" ht="15.75" thickBot="1">
      <c r="C30" s="25" t="s">
        <v>101</v>
      </c>
      <c r="D30" s="40"/>
    </row>
    <row r="31" spans="3:4" ht="15.75" thickBot="1">
      <c r="C31" s="25" t="s">
        <v>62</v>
      </c>
      <c r="D31" s="40"/>
    </row>
    <row r="32" spans="3:4" ht="15.75" thickBot="1">
      <c r="C32" s="25" t="s">
        <v>102</v>
      </c>
      <c r="D32" s="40"/>
    </row>
    <row r="33" spans="3:4" ht="15.75" thickBot="1">
      <c r="C33" s="27" t="s">
        <v>103</v>
      </c>
      <c r="D33" s="40"/>
    </row>
    <row r="34" spans="3:4" ht="15.75" thickBot="1">
      <c r="C34" s="25" t="s">
        <v>53</v>
      </c>
      <c r="D34" s="40">
        <v>1</v>
      </c>
    </row>
    <row r="35" spans="3:4" ht="15.75" thickBot="1">
      <c r="C35" s="26" t="s">
        <v>104</v>
      </c>
      <c r="D35" s="40"/>
    </row>
    <row r="36" spans="3:4" ht="15.75" thickBot="1">
      <c r="C36" s="25" t="s">
        <v>105</v>
      </c>
      <c r="D36" s="40"/>
    </row>
    <row r="37" spans="3:4" ht="15.75" thickBot="1">
      <c r="C37" s="26" t="s">
        <v>106</v>
      </c>
      <c r="D37" s="40"/>
    </row>
    <row r="38" spans="3:4" ht="15.75" thickBot="1">
      <c r="C38" s="25" t="s">
        <v>47</v>
      </c>
      <c r="D38" s="40"/>
    </row>
    <row r="39" spans="3:4" ht="15.75" thickBot="1">
      <c r="C39" s="25" t="s">
        <v>107</v>
      </c>
      <c r="D39" s="40">
        <v>1</v>
      </c>
    </row>
    <row r="40" spans="3:4" ht="15.75" thickBot="1">
      <c r="C40" s="25" t="s">
        <v>108</v>
      </c>
      <c r="D40" s="40"/>
    </row>
    <row r="41" spans="3:4">
      <c r="C41" s="49" t="s">
        <v>141</v>
      </c>
      <c r="D41" s="41">
        <f>SUM(D23:D40)</f>
        <v>12</v>
      </c>
    </row>
  </sheetData>
  <sortState xmlns:xlrd2="http://schemas.microsoft.com/office/spreadsheetml/2017/richdata2" ref="A4:D15">
    <sortCondition ref="D4:D15"/>
  </sortState>
  <mergeCells count="2">
    <mergeCell ref="A1:D1"/>
    <mergeCell ref="C20:D20"/>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B292-065D-4F84-AF41-DBB1EA68A9E2}">
  <dimension ref="A1:D48"/>
  <sheetViews>
    <sheetView tabSelected="1" workbookViewId="0">
      <selection activeCell="D4" sqref="D4"/>
    </sheetView>
  </sheetViews>
  <sheetFormatPr defaultRowHeight="15"/>
  <cols>
    <col min="1" max="1" width="11.85546875" customWidth="1"/>
    <col min="2" max="2" width="16.7109375" customWidth="1"/>
    <col min="3" max="3" width="45.42578125" customWidth="1"/>
    <col min="4" max="4" width="28.85546875" customWidth="1"/>
  </cols>
  <sheetData>
    <row r="1" spans="1:4">
      <c r="A1" s="50" t="s">
        <v>110</v>
      </c>
      <c r="B1" s="50"/>
      <c r="C1" s="50"/>
      <c r="D1" s="50"/>
    </row>
    <row r="3" spans="1:4" ht="15.75" thickBot="1">
      <c r="A3" s="9" t="s">
        <v>3</v>
      </c>
      <c r="B3" s="10" t="s">
        <v>57</v>
      </c>
      <c r="C3" s="10" t="s">
        <v>144</v>
      </c>
      <c r="D3" s="11" t="s">
        <v>2</v>
      </c>
    </row>
    <row r="4" spans="1:4" ht="39" thickBot="1">
      <c r="A4" s="57">
        <v>43894</v>
      </c>
      <c r="B4" s="58" t="s">
        <v>147</v>
      </c>
      <c r="C4" s="59" t="s">
        <v>148</v>
      </c>
      <c r="D4" s="61" t="s">
        <v>59</v>
      </c>
    </row>
    <row r="5" spans="1:4">
      <c r="A5" s="60"/>
      <c r="B5" s="60"/>
      <c r="C5" s="60"/>
      <c r="D5" s="60"/>
    </row>
    <row r="6" spans="1:4">
      <c r="A6" s="60"/>
      <c r="B6" s="60"/>
      <c r="C6" s="60"/>
      <c r="D6" s="60"/>
    </row>
    <row r="7" spans="1:4">
      <c r="A7" s="60"/>
      <c r="B7" s="60"/>
      <c r="C7" s="60"/>
      <c r="D7" s="60"/>
    </row>
    <row r="8" spans="1:4">
      <c r="A8" s="60"/>
      <c r="B8" s="60"/>
      <c r="C8" s="60"/>
      <c r="D8" s="60"/>
    </row>
    <row r="9" spans="1:4">
      <c r="A9" s="60"/>
      <c r="B9" s="60"/>
      <c r="C9" s="60"/>
      <c r="D9" s="60"/>
    </row>
    <row r="10" spans="1:4">
      <c r="A10" s="60"/>
      <c r="B10" s="60"/>
      <c r="C10" s="60"/>
      <c r="D10" s="60"/>
    </row>
    <row r="11" spans="1:4">
      <c r="A11" s="60"/>
      <c r="B11" s="60"/>
      <c r="C11" s="60"/>
      <c r="D11" s="60"/>
    </row>
    <row r="12" spans="1:4">
      <c r="A12" s="60"/>
      <c r="B12" s="60"/>
      <c r="C12" s="60"/>
      <c r="D12" s="60"/>
    </row>
    <row r="13" spans="1:4">
      <c r="A13" s="60"/>
      <c r="B13" s="60"/>
      <c r="C13" s="60"/>
      <c r="D13" s="60"/>
    </row>
    <row r="14" spans="1:4">
      <c r="A14" s="60"/>
      <c r="B14" s="60"/>
      <c r="C14" s="60"/>
      <c r="D14" s="60"/>
    </row>
    <row r="15" spans="1:4">
      <c r="A15" s="60"/>
      <c r="B15" s="60"/>
      <c r="C15" s="60"/>
      <c r="D15" s="60"/>
    </row>
    <row r="16" spans="1:4">
      <c r="A16" s="60"/>
      <c r="B16" s="60"/>
      <c r="C16" s="60"/>
      <c r="D16" s="60"/>
    </row>
    <row r="17" spans="1:4">
      <c r="A17" s="60"/>
      <c r="B17" s="60"/>
      <c r="C17" s="60"/>
      <c r="D17" s="60"/>
    </row>
    <row r="18" spans="1:4">
      <c r="A18" s="60"/>
      <c r="B18" s="60"/>
      <c r="C18" s="60"/>
      <c r="D18" s="60"/>
    </row>
    <row r="19" spans="1:4">
      <c r="A19" s="60"/>
      <c r="B19" s="60"/>
      <c r="C19" s="60"/>
      <c r="D19" s="60"/>
    </row>
    <row r="20" spans="1:4">
      <c r="A20" s="60"/>
      <c r="B20" s="60"/>
      <c r="C20" s="60"/>
      <c r="D20" s="60"/>
    </row>
    <row r="21" spans="1:4">
      <c r="A21" s="60"/>
      <c r="B21" s="60"/>
      <c r="C21" s="60"/>
      <c r="D21" s="60"/>
    </row>
    <row r="22" spans="1:4">
      <c r="A22" s="60"/>
      <c r="B22" s="60"/>
      <c r="C22" s="60"/>
      <c r="D22" s="60"/>
    </row>
    <row r="23" spans="1:4">
      <c r="A23" s="60"/>
      <c r="B23" s="60"/>
      <c r="C23" s="60"/>
      <c r="D23" s="60"/>
    </row>
    <row r="24" spans="1:4">
      <c r="A24" s="60"/>
      <c r="B24" s="60"/>
      <c r="C24" s="60"/>
      <c r="D24" s="60"/>
    </row>
    <row r="27" spans="1:4">
      <c r="C27" s="51" t="s">
        <v>96</v>
      </c>
      <c r="D27" s="51"/>
    </row>
    <row r="28" spans="1:4" ht="15.75" thickBot="1">
      <c r="C28" s="28"/>
      <c r="D28" s="23"/>
    </row>
    <row r="29" spans="1:4" ht="15.75" thickBot="1">
      <c r="C29" s="24" t="s">
        <v>97</v>
      </c>
      <c r="D29" s="24" t="s">
        <v>109</v>
      </c>
    </row>
    <row r="30" spans="1:4" ht="15.75" thickBot="1">
      <c r="C30" s="25" t="s">
        <v>54</v>
      </c>
      <c r="D30" s="29"/>
    </row>
    <row r="31" spans="1:4" ht="15.75" thickBot="1">
      <c r="C31" s="26" t="s">
        <v>98</v>
      </c>
      <c r="D31" s="29"/>
    </row>
    <row r="32" spans="1:4" ht="15.75" thickBot="1">
      <c r="C32" s="26" t="s">
        <v>59</v>
      </c>
      <c r="D32" s="29"/>
    </row>
    <row r="33" spans="3:4" ht="15.75" thickBot="1">
      <c r="C33" s="26" t="s">
        <v>99</v>
      </c>
      <c r="D33" s="29"/>
    </row>
    <row r="34" spans="3:4" ht="30.75" thickBot="1">
      <c r="C34" s="25" t="s">
        <v>51</v>
      </c>
      <c r="D34" s="29"/>
    </row>
    <row r="35" spans="3:4" ht="30.75" thickBot="1">
      <c r="C35" s="25" t="s">
        <v>50</v>
      </c>
      <c r="D35" s="29"/>
    </row>
    <row r="36" spans="3:4" ht="15.75" thickBot="1">
      <c r="C36" s="26" t="s">
        <v>100</v>
      </c>
      <c r="D36" s="29"/>
    </row>
    <row r="37" spans="3:4" ht="15.75" thickBot="1">
      <c r="C37" s="25" t="s">
        <v>101</v>
      </c>
      <c r="D37" s="29"/>
    </row>
    <row r="38" spans="3:4" ht="15.75" thickBot="1">
      <c r="C38" s="25" t="s">
        <v>62</v>
      </c>
      <c r="D38" s="29"/>
    </row>
    <row r="39" spans="3:4" ht="30.75" thickBot="1">
      <c r="C39" s="25" t="s">
        <v>145</v>
      </c>
      <c r="D39" s="29"/>
    </row>
    <row r="40" spans="3:4" ht="15.75" thickBot="1">
      <c r="C40" s="27" t="s">
        <v>103</v>
      </c>
      <c r="D40" s="29"/>
    </row>
    <row r="41" spans="3:4" ht="15.75" thickBot="1">
      <c r="C41" s="25" t="s">
        <v>146</v>
      </c>
      <c r="D41" s="29"/>
    </row>
    <row r="42" spans="3:4" ht="15.75" thickBot="1">
      <c r="C42" s="26" t="s">
        <v>104</v>
      </c>
      <c r="D42" s="29"/>
    </row>
    <row r="43" spans="3:4" ht="30.75" thickBot="1">
      <c r="C43" s="25" t="s">
        <v>105</v>
      </c>
      <c r="D43" s="29"/>
    </row>
    <row r="44" spans="3:4" ht="15.75" thickBot="1">
      <c r="C44" s="26" t="s">
        <v>106</v>
      </c>
      <c r="D44" s="29"/>
    </row>
    <row r="45" spans="3:4" ht="15.75" thickBot="1">
      <c r="C45" s="25" t="s">
        <v>47</v>
      </c>
      <c r="D45" s="29"/>
    </row>
    <row r="46" spans="3:4" ht="15.75" thickBot="1">
      <c r="C46" s="25" t="s">
        <v>107</v>
      </c>
      <c r="D46" s="29"/>
    </row>
    <row r="47" spans="3:4" ht="15.75" thickBot="1">
      <c r="C47" s="25" t="s">
        <v>108</v>
      </c>
      <c r="D47" s="29"/>
    </row>
    <row r="48" spans="3:4" ht="15.75" thickBot="1">
      <c r="C48" s="56" t="s">
        <v>141</v>
      </c>
      <c r="D48" s="29"/>
    </row>
  </sheetData>
  <mergeCells count="2">
    <mergeCell ref="A1:D1"/>
    <mergeCell ref="C27:D27"/>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E1B5-B4FB-4743-9B55-7DC9E5990A44}">
  <dimension ref="A1:H25"/>
  <sheetViews>
    <sheetView workbookViewId="0">
      <selection activeCell="A15" sqref="A15:XFD15"/>
    </sheetView>
  </sheetViews>
  <sheetFormatPr defaultRowHeight="15"/>
  <cols>
    <col min="1" max="1" width="22.140625" customWidth="1"/>
    <col min="2" max="2" width="17.85546875" customWidth="1"/>
    <col min="3" max="3" width="12.85546875" customWidth="1"/>
    <col min="4" max="4" width="10.140625" customWidth="1"/>
    <col min="5" max="5" width="10.7109375" customWidth="1"/>
  </cols>
  <sheetData>
    <row r="1" spans="1:8">
      <c r="A1" s="50"/>
      <c r="B1" s="50"/>
    </row>
    <row r="2" spans="1:8">
      <c r="A2" s="50" t="s">
        <v>142</v>
      </c>
      <c r="B2" s="50"/>
      <c r="C2" s="50"/>
      <c r="D2" s="50"/>
      <c r="E2" s="50"/>
    </row>
    <row r="3" spans="1:8" ht="15.75" thickBot="1">
      <c r="A3" s="55" t="s">
        <v>143</v>
      </c>
      <c r="B3" s="55"/>
      <c r="C3" s="55"/>
      <c r="D3" s="55"/>
      <c r="E3" s="55"/>
    </row>
    <row r="4" spans="1:8" ht="15.75" thickBot="1">
      <c r="A4" s="24" t="s">
        <v>139</v>
      </c>
      <c r="B4" s="52" t="s">
        <v>140</v>
      </c>
      <c r="C4" s="53"/>
      <c r="D4" s="53"/>
      <c r="E4" s="54"/>
    </row>
    <row r="5" spans="1:8" ht="15.75" thickBot="1">
      <c r="A5" s="42"/>
      <c r="B5" s="46">
        <v>2017</v>
      </c>
      <c r="C5" s="46">
        <v>2018</v>
      </c>
      <c r="D5" s="46">
        <v>2019</v>
      </c>
      <c r="E5" s="46" t="s">
        <v>138</v>
      </c>
    </row>
    <row r="6" spans="1:8" ht="15.75" thickBot="1">
      <c r="A6" s="43" t="s">
        <v>54</v>
      </c>
      <c r="B6" s="30">
        <v>3</v>
      </c>
      <c r="C6" s="30"/>
      <c r="D6" s="30">
        <v>1</v>
      </c>
      <c r="E6" s="30">
        <f>SUM(B6:D6)</f>
        <v>4</v>
      </c>
    </row>
    <row r="7" spans="1:8" ht="15.75" thickBot="1">
      <c r="A7" s="44" t="s">
        <v>98</v>
      </c>
      <c r="B7" s="30">
        <v>1</v>
      </c>
      <c r="C7" s="30"/>
      <c r="D7" s="30"/>
      <c r="E7" s="30">
        <f t="shared" ref="E7:E23" si="0">SUM(B7:D7)</f>
        <v>1</v>
      </c>
    </row>
    <row r="8" spans="1:8" ht="30.75" thickBot="1">
      <c r="A8" s="44" t="s">
        <v>59</v>
      </c>
      <c r="B8" s="30">
        <v>1</v>
      </c>
      <c r="C8" s="30">
        <v>4</v>
      </c>
      <c r="D8" s="30">
        <v>3</v>
      </c>
      <c r="E8" s="30">
        <f t="shared" si="0"/>
        <v>8</v>
      </c>
    </row>
    <row r="9" spans="1:8" ht="30.75" thickBot="1">
      <c r="A9" s="44" t="s">
        <v>99</v>
      </c>
      <c r="B9" s="30"/>
      <c r="C9" s="30"/>
      <c r="D9" s="30">
        <v>3</v>
      </c>
      <c r="E9" s="30">
        <f t="shared" si="0"/>
        <v>3</v>
      </c>
      <c r="G9" s="2"/>
      <c r="H9" s="1"/>
    </row>
    <row r="10" spans="1:8" ht="30.75" thickBot="1">
      <c r="A10" s="43" t="s">
        <v>51</v>
      </c>
      <c r="B10" s="30">
        <v>1</v>
      </c>
      <c r="C10" s="30">
        <v>2</v>
      </c>
      <c r="D10" s="30">
        <v>2</v>
      </c>
      <c r="E10" s="30">
        <f t="shared" si="0"/>
        <v>5</v>
      </c>
      <c r="G10" s="2"/>
      <c r="H10" s="1"/>
    </row>
    <row r="11" spans="1:8" ht="30.75" thickBot="1">
      <c r="A11" s="43" t="s">
        <v>50</v>
      </c>
      <c r="B11" s="30">
        <v>1</v>
      </c>
      <c r="C11" s="30">
        <v>1</v>
      </c>
      <c r="D11" s="30"/>
      <c r="E11" s="30">
        <f t="shared" si="0"/>
        <v>2</v>
      </c>
      <c r="G11" s="2"/>
      <c r="H11" s="1"/>
    </row>
    <row r="12" spans="1:8" ht="15.75" thickBot="1">
      <c r="A12" s="44" t="s">
        <v>100</v>
      </c>
      <c r="B12" s="30"/>
      <c r="C12" s="30"/>
      <c r="D12" s="30">
        <v>1</v>
      </c>
      <c r="E12" s="30">
        <f t="shared" si="0"/>
        <v>1</v>
      </c>
      <c r="G12" s="2"/>
      <c r="H12" s="1"/>
    </row>
    <row r="13" spans="1:8" ht="15.75" thickBot="1">
      <c r="A13" s="43" t="s">
        <v>101</v>
      </c>
      <c r="B13" s="30">
        <v>4</v>
      </c>
      <c r="C13" s="30">
        <v>1</v>
      </c>
      <c r="D13" s="30"/>
      <c r="E13" s="30">
        <f t="shared" si="0"/>
        <v>5</v>
      </c>
      <c r="G13" s="2"/>
      <c r="H13" s="1"/>
    </row>
    <row r="14" spans="1:8" ht="15.75" thickBot="1">
      <c r="A14" s="43" t="s">
        <v>62</v>
      </c>
      <c r="B14" s="30">
        <v>2</v>
      </c>
      <c r="C14" s="30"/>
      <c r="D14" s="30"/>
      <c r="E14" s="30">
        <f t="shared" si="0"/>
        <v>2</v>
      </c>
      <c r="G14" s="2"/>
      <c r="H14" s="1"/>
    </row>
    <row r="15" spans="1:8" ht="30.75" thickBot="1">
      <c r="A15" s="43" t="s">
        <v>102</v>
      </c>
      <c r="B15" s="30"/>
      <c r="C15" s="30"/>
      <c r="D15" s="30"/>
      <c r="E15" s="30">
        <f t="shared" si="0"/>
        <v>0</v>
      </c>
      <c r="G15" s="2"/>
      <c r="H15" s="1"/>
    </row>
    <row r="16" spans="1:8" ht="15.75" thickBot="1">
      <c r="A16" s="45" t="s">
        <v>103</v>
      </c>
      <c r="B16" s="30">
        <v>1</v>
      </c>
      <c r="C16" s="30">
        <v>1</v>
      </c>
      <c r="D16" s="30"/>
      <c r="E16" s="30">
        <f t="shared" si="0"/>
        <v>2</v>
      </c>
      <c r="G16" s="2"/>
      <c r="H16" s="1"/>
    </row>
    <row r="17" spans="1:8" ht="15.75" thickBot="1">
      <c r="A17" s="43" t="s">
        <v>53</v>
      </c>
      <c r="B17" s="30">
        <v>4</v>
      </c>
      <c r="C17" s="30">
        <v>3</v>
      </c>
      <c r="D17" s="30">
        <v>1</v>
      </c>
      <c r="E17" s="30">
        <f t="shared" si="0"/>
        <v>8</v>
      </c>
      <c r="G17" s="2"/>
      <c r="H17" s="1"/>
    </row>
    <row r="18" spans="1:8" ht="15.75" thickBot="1">
      <c r="A18" s="44" t="s">
        <v>104</v>
      </c>
      <c r="B18" s="30"/>
      <c r="C18" s="30"/>
      <c r="D18" s="30"/>
      <c r="E18" s="30">
        <f t="shared" si="0"/>
        <v>0</v>
      </c>
      <c r="G18" s="2"/>
      <c r="H18" s="1"/>
    </row>
    <row r="19" spans="1:8" ht="30.75" thickBot="1">
      <c r="A19" s="43" t="s">
        <v>105</v>
      </c>
      <c r="B19" s="30"/>
      <c r="C19" s="30"/>
      <c r="D19" s="30"/>
      <c r="E19" s="30">
        <f t="shared" si="0"/>
        <v>0</v>
      </c>
      <c r="G19" s="2"/>
      <c r="H19" s="1"/>
    </row>
    <row r="20" spans="1:8" ht="15.75" thickBot="1">
      <c r="A20" s="44" t="s">
        <v>106</v>
      </c>
      <c r="B20" s="30">
        <v>2</v>
      </c>
      <c r="C20" s="30"/>
      <c r="D20" s="30"/>
      <c r="E20" s="30">
        <f t="shared" si="0"/>
        <v>2</v>
      </c>
    </row>
    <row r="21" spans="1:8" ht="15.75" thickBot="1">
      <c r="A21" s="43" t="s">
        <v>47</v>
      </c>
      <c r="B21" s="30">
        <v>1</v>
      </c>
      <c r="C21" s="30"/>
      <c r="D21" s="30"/>
      <c r="E21" s="30">
        <f t="shared" si="0"/>
        <v>1</v>
      </c>
    </row>
    <row r="22" spans="1:8" ht="15.75" thickBot="1">
      <c r="A22" s="43" t="s">
        <v>107</v>
      </c>
      <c r="B22" s="30"/>
      <c r="C22" s="30"/>
      <c r="D22" s="30">
        <v>1</v>
      </c>
      <c r="E22" s="30">
        <f t="shared" si="0"/>
        <v>1</v>
      </c>
    </row>
    <row r="23" spans="1:8" ht="15.75" thickBot="1">
      <c r="A23" s="43" t="s">
        <v>108</v>
      </c>
      <c r="B23" s="30"/>
      <c r="C23" s="30">
        <v>1</v>
      </c>
      <c r="D23" s="30"/>
      <c r="E23" s="30">
        <f t="shared" si="0"/>
        <v>1</v>
      </c>
    </row>
    <row r="24" spans="1:8">
      <c r="A24" s="47" t="s">
        <v>141</v>
      </c>
      <c r="B24" s="30">
        <f>SUM(B6:B23)</f>
        <v>21</v>
      </c>
      <c r="C24" s="30">
        <f>SUM(C6:C23)</f>
        <v>13</v>
      </c>
      <c r="D24" s="30">
        <f>SUM(D6:D23)</f>
        <v>12</v>
      </c>
      <c r="E24" s="30">
        <f>SUM(E6:E23)</f>
        <v>46</v>
      </c>
    </row>
    <row r="25" spans="1:8">
      <c r="E25" s="48"/>
    </row>
  </sheetData>
  <mergeCells count="4">
    <mergeCell ref="A1:B1"/>
    <mergeCell ref="B4:E4"/>
    <mergeCell ref="A2:E2"/>
    <mergeCell ref="A3:E3"/>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2020-09-25T11:37:42Z</dcterms:modified>
</cp:coreProperties>
</file>