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2019\Projetos propostos por vereador\"/>
    </mc:Choice>
  </mc:AlternateContent>
  <xr:revisionPtr revIDLastSave="0" documentId="13_ncr:1_{78FF4AB9-2196-4D61-B9F2-E88937AEF4E3}" xr6:coauthVersionLast="45" xr6:coauthVersionMax="45" xr10:uidLastSave="{00000000-0000-0000-0000-000000000000}"/>
  <bookViews>
    <workbookView xWindow="-120" yWindow="-120" windowWidth="29040" windowHeight="15840" activeTab="1" xr2:uid="{82F1F0B9-C79A-4114-8CC5-DC64A7659DC8}"/>
  </bookViews>
  <sheets>
    <sheet name="2017" sheetId="1" r:id="rId1"/>
    <sheet name="Acumul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" l="1"/>
  <c r="C23" i="2"/>
  <c r="B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23" i="2" l="1"/>
  <c r="D32" i="1" l="1"/>
</calcChain>
</file>

<file path=xl/sharedStrings.xml><?xml version="1.0" encoding="utf-8"?>
<sst xmlns="http://schemas.openxmlformats.org/spreadsheetml/2006/main" count="88" uniqueCount="71">
  <si>
    <t>Projeto</t>
  </si>
  <si>
    <t>Descrição</t>
  </si>
  <si>
    <t>Classificação</t>
  </si>
  <si>
    <t>Data</t>
  </si>
  <si>
    <t>Administração Pública</t>
  </si>
  <si>
    <t>Meio ambiente</t>
  </si>
  <si>
    <t>PL-00097/2017</t>
  </si>
  <si>
    <t>PROÍBE A FABRICAÇÃO, A COMERCIALIZAÇÃO, O MANUSEIO, A UTILIZAÇÃO A QUEIMA E A SOLTURA DE FOGOS DE ESTAMPIDOS E DE ARTIFÍCIOS, ASSIM COMO DE QUAISQUER ARTEFATOS PIROTÉCNICOS DE EFEITO SONORO RUIDOSO NO MUNICÍPIO DE SÃO PAULO</t>
  </si>
  <si>
    <t xml:space="preserve">Denominação de logradouro </t>
  </si>
  <si>
    <t xml:space="preserve">Educação e Cultura </t>
  </si>
  <si>
    <t>Datas comemorativas e homenagens</t>
  </si>
  <si>
    <t xml:space="preserve">Desenvolvimento Social </t>
  </si>
  <si>
    <t>Vereador: Abou Anni 2017</t>
  </si>
  <si>
    <t>PL-00077/2017</t>
  </si>
  <si>
    <t>DENOMINA RUA JOSÉ RODRIGUES DE SOUZA O LOGRADOURO PÚBLICO INOMINADO, SITUADO NO DISTRITO DE PARQUE DO CARMO. (LOCALIZADO NO INÍCIO DA RUA PASCHOALINA ROQUE GIUSTI, CADLOG 22858-3, E PRÓXIMO À RUA JOHN SPEERS, NO BAIRRO DE NOSSA SENHORA DO CARMO).</t>
  </si>
  <si>
    <t>PL-00241/2017</t>
  </si>
  <si>
    <t>DENOMINA RUA MARCIO BARRETO DE TOLEDO O LOGRADOURO PÚBLICO INOMINADO E SEM SAÍDA, COM INÍCIO NA ALTURA DO NUMERAL 55 DA RUA RIACHO DA CRUZ, NO BAIRRO PARQUE CISPER, SUBPREFEITURA DA PENHA, E DÁ OUTRAS PROVIDÊNCIAS.</t>
  </si>
  <si>
    <t>PL-00242/2017</t>
  </si>
  <si>
    <t>ALTERA A LEI Nº 14.485, DE 19 DE JULHO DE 2007, PARA INCLUIR NO CALENDÁRIO DO MUNICÍPIO DE SÃO PAULO O DIA DA CONVENÇÃO MUNICIPAL DOS QUARTETOS, A SER COMEMORADO ANUALMENTE NO TERCEIRO SÁBADO DO MÊS DE OUTUBR</t>
  </si>
  <si>
    <t>PL-00265/2017</t>
  </si>
  <si>
    <t>DISCIPLINA O ENVIO DE INFORMAÇÕES ATINENTE AO TRANSPORTE ESCOLAR GRATUITO PAR A COMISSÃO PERMANENTE E COMPETENTE DA CÂMARA MUNICIPAL DE SÃO PAULO, E DÁ OUTRAS PROVIDÊNCIAS.</t>
  </si>
  <si>
    <t>PL-00266/2017</t>
  </si>
  <si>
    <t>DISPÕE SOBRE PARÂMETROS PARA O PODER EXECUTIVO INSTITUIR A GUARDA MIRIM NO AMBIENTE ESCOLAR, E DÁ OUTRAS PROVIDÊNCIAS.</t>
  </si>
  <si>
    <t>PL-00301/2017</t>
  </si>
  <si>
    <t>ALTERA A LEI Nº 14.485, DE 19 DE JULHO DE 2007, PARA INCLUIR NO CALENDÁRIO DO MUNICÍPIO DE SÃO PAULO A SEMANA DA CONSCIENTIZAÇÃO DO TRATAMENTO E PREVENÇÃO DAS FERIDAS CRÔNICAS, A SER COMEMORADA ANUALMENTE NO MÊS DE OUTUBRO, E DÁ OUTRAS PROVIDÊNCIAS.</t>
  </si>
  <si>
    <t>PL-00319/2017</t>
  </si>
  <si>
    <t>ALTERA A LEI Nº 14.492, DE 31 DE JULHO DE 2007, PARA DISPOR SOBRE A DEMARCAÇÃO DE VAGAS ESPECIAIS PARA EMBARQUE E DESEMBARQUE DO TRANSPORTE DE ESCOLARES NAS PROXIMIDADES DOS ESTABELECIMENTOS DE ENSINO, NO MUNICÍPIO DE SÃO PAULO, E DÁ OUTRAS PROVIDÊNCIAS.</t>
  </si>
  <si>
    <t>Segurança Pública</t>
  </si>
  <si>
    <t>PL-00332/2017</t>
  </si>
  <si>
    <t>DENOMINA RUA JOSÉ NOBRE DE SOUZA O LOGRADOURO PÚBLICO INOMINADO E SEM SAÍDA, DELIMITADO NA ALTURA DO NUMERAL 100 DA RUA FRANCISCO GIOCONDO, BAIRRO CHÁCARA FLÓRIDA, PREFEITURA REGIONAL DE M´BOI MIRIM.</t>
  </si>
  <si>
    <t>PL-00333/2017</t>
  </si>
  <si>
    <t>DENOMINA RUA ANTÔNIO SOUZA MEIRA O LOGRADOURO PÚBLICO INOMINADO E SEM SAÍDA, DELIMITADO NA ALTURA DO NUMERAL 645 DA RUA FRANCISCO GIOCONDO, BAIRRO CHÁCARA FLÓRIDA, PREFEITURA REGIONAL DE M´BOI MIRIM.</t>
  </si>
  <si>
    <t>PL-00347/2017</t>
  </si>
  <si>
    <t>ACRESCENTA O ART. 2º-B À LEI Nº 10.154, DE 07 DE OUTUBRO DE 1986, QUE DISPÕE SOBRE O TRANSPORTE COLETIVO DE ESCOLARES NO ÂMBITO DO MUNICÍPIO DE SÃO PAULO, A FIM DE AUTORIZAR A SUBSTITUIÇÃO IMEDIATA DO CONDUTOR EM CASOS DE ENFERMIDADES, E DÁ OUTRAS PROVIDÊNCIAS.</t>
  </si>
  <si>
    <t>PL-00366/2017</t>
  </si>
  <si>
    <t>FICA DENOMINADA A OBRA DE ARTE, ATÉ ENTÃO INOMINADA SITUADA NA AVENIDA DR. ARNALDO, SOBRE A AVENIDA PAULO VI, COMO VIADUTO CAP. ADALBERTO MENDES - S.E. PALMEIRAS - 1942.</t>
  </si>
  <si>
    <t>PL-00371/2017</t>
  </si>
  <si>
    <t>INTRODUZ ALTERAÇÕES NA LEI 13.094 DE 08 DE DEZEMBRO DE 2000, E DÁ OUTRAS PROVIDÊNCIAS. (REF. AO RELATÓRIO MENSAL DOS DADOS COLETADOS PELO SISTEMA DE CONTROLE, FISCALIZAÇÃO, GERENCIAMENTO E GESTÃO DE TRANSPORTE COLETIVO).</t>
  </si>
  <si>
    <t>Mobilidade, Transporte e Transito</t>
  </si>
  <si>
    <t>PL-00372/2017</t>
  </si>
  <si>
    <t>DENOMINA RUA LAUDELINO BISPO DA COSTA O LOGRADOURO PÚBLICO INOMINADO E SEM SAÍDA, COM INÍCIO NA ALTURA DO NUMERAL 2275 DA ESTRADA DO CAMPO LIMPO, AVANÇANDO PELA RUA ELIAS ZITUNE, BAIRRO JARDIM PARIS, PREFEITURA REGIONAL DE CAMPO LIMPO.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</si>
  <si>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</si>
  <si>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</si>
  <si>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PL-00533/2017</t>
  </si>
  <si>
    <t>DENOMINA RUA ROBERTINA IDAIR DE OLIVEIRA O LOGRADOURO PÚBLICO INOMINADO, COM INÍCIO NA ALTURA DO NUMERAL 200 DA RUA BENEDITO SCHUNCK, BAIRRO EMBURÁ E TÉRMINO NA ALTURA DO NUMERAL 322 DA RUA JOSÉ HENRIQUE, DIVISA DA CAPITAL COM O MUNICÍPIO DE EMBU-GUAÇU, PREFEITURA REGIONAL DE PARELHEIROS.</t>
  </si>
  <si>
    <t>Tema</t>
  </si>
  <si>
    <t>Total</t>
  </si>
  <si>
    <t>Datas Comemorativas e homenagens diversas</t>
  </si>
  <si>
    <t>Denominação de logradouro</t>
  </si>
  <si>
    <t>Desenvolvimento Social</t>
  </si>
  <si>
    <t xml:space="preserve">Meio Ambiente </t>
  </si>
  <si>
    <t xml:space="preserve">Obs - Sem projetos apresentados em 2018 e em 2019 eleito deputado federal </t>
  </si>
  <si>
    <t>Projetos apresentados no mandato 2017-2020</t>
  </si>
  <si>
    <t>Categoria</t>
  </si>
  <si>
    <t>Total de projetos propostos</t>
  </si>
  <si>
    <t>acumulado</t>
  </si>
  <si>
    <t xml:space="preserve">Combate à corrupção </t>
  </si>
  <si>
    <t>Datas comemorativas e homenagens diversas</t>
  </si>
  <si>
    <t>Desenvolvimento Econômico</t>
  </si>
  <si>
    <t>Educação e cultura</t>
  </si>
  <si>
    <t>Frente parlamentar</t>
  </si>
  <si>
    <t>Habitação e Urbanismo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</si>
  <si>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</si>
  <si>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</si>
  <si>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</si>
  <si>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</si>
  <si>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</si>
  <si>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</si>
  <si>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Transparencia</t>
  </si>
  <si>
    <t>Tributação</t>
  </si>
  <si>
    <t>Abou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</si>
</sst>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7"/>
      <name val="Verdana"/>
      <family val="2"/>
    </font>
    <font>
      <b/>
      <sz val="7"/>
      <name val="Verdana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4" xfId="0" applyFont="1" applyBorder="1"/>
    <xf numFmtId="0" fontId="8" fillId="0" borderId="5" xfId="0" applyFont="1" applyBorder="1"/>
    <xf numFmtId="0" fontId="8" fillId="0" borderId="8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1" xfId="0" applyBorder="1"/>
    <xf numFmtId="0" fontId="9" fillId="0" borderId="5" xfId="0" applyFont="1" applyBorder="1" applyAlignment="1">
      <alignment wrapText="1"/>
    </xf>
    <xf numFmtId="0" fontId="10" fillId="0" borderId="5" xfId="0" applyFont="1" applyBorder="1"/>
    <xf numFmtId="0" fontId="8" fillId="0" borderId="9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Quantidade de 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Acumulado!$A$5:$A$22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Acumulado!$B$5:$B$22</c:f>
              <c:numCache>
                <c:formatCode>General</c:formatCode>
                <c:ptCount val="18"/>
                <c:pt idx="0">
                  <c:v>1</c:v>
                </c:pt>
                <c:pt idx="2">
                  <c:v>2</c:v>
                </c:pt>
                <c:pt idx="3">
                  <c:v>7</c:v>
                </c:pt>
                <c:pt idx="5">
                  <c:v>1</c:v>
                </c:pt>
                <c:pt idx="6">
                  <c:v>2</c:v>
                </c:pt>
                <c:pt idx="10">
                  <c:v>1</c:v>
                </c:pt>
                <c:pt idx="11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6-4937-9E41-3ED9A8604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8000976"/>
        <c:axId val="807658912"/>
      </c:barChart>
      <c:catAx>
        <c:axId val="978000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7658912"/>
        <c:crosses val="autoZero"/>
        <c:auto val="1"/>
        <c:lblAlgn val="ctr"/>
        <c:lblOffset val="100"/>
        <c:noMultiLvlLbl val="0"/>
      </c:catAx>
      <c:valAx>
        <c:axId val="80765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800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10</xdr:row>
      <xdr:rowOff>80962</xdr:rowOff>
    </xdr:from>
    <xdr:to>
      <xdr:col>15</xdr:col>
      <xdr:colOff>514350</xdr:colOff>
      <xdr:row>22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763BA1-F91D-471B-8F18-966E8BECA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34"/>
  <sheetViews>
    <sheetView topLeftCell="A18" zoomScale="123" workbookViewId="0">
      <selection activeCell="C24" activeCellId="1" sqref="C32 C24:D31"/>
    </sheetView>
  </sheetViews>
  <sheetFormatPr defaultRowHeight="15"/>
  <cols>
    <col min="1" max="2" width="12.5703125" bestFit="1" customWidth="1"/>
    <col min="3" max="3" width="39.7109375" style="2" customWidth="1"/>
    <col min="4" max="4" width="21.28515625" style="1" customWidth="1"/>
  </cols>
  <sheetData>
    <row r="2" spans="1:4" ht="15.75">
      <c r="A2" s="36" t="s">
        <v>12</v>
      </c>
      <c r="B2" s="36"/>
      <c r="C2" s="36"/>
      <c r="D2" s="36"/>
    </row>
    <row r="4" spans="1:4">
      <c r="A4" s="4" t="s">
        <v>0</v>
      </c>
      <c r="B4" s="4" t="s">
        <v>3</v>
      </c>
      <c r="C4" s="4" t="s">
        <v>1</v>
      </c>
      <c r="D4" s="5" t="s">
        <v>2</v>
      </c>
    </row>
    <row r="5" spans="1:4" ht="46.5">
      <c r="A5" s="15" t="s">
        <v>41</v>
      </c>
      <c r="B5" s="11">
        <v>42913</v>
      </c>
      <c r="C5" s="14" t="s">
        <v>42</v>
      </c>
      <c r="D5" s="12" t="s">
        <v>4</v>
      </c>
    </row>
    <row r="6" spans="1:4" ht="47.25" thickBot="1">
      <c r="A6" s="21" t="s">
        <v>17</v>
      </c>
      <c r="B6" s="11">
        <v>42838</v>
      </c>
      <c r="C6" s="12" t="s">
        <v>18</v>
      </c>
      <c r="D6" s="16" t="s">
        <v>10</v>
      </c>
    </row>
    <row r="7" spans="1:4" ht="56.25" thickBot="1">
      <c r="A7" s="19" t="s">
        <v>23</v>
      </c>
      <c r="B7" s="11">
        <v>42860</v>
      </c>
      <c r="C7" s="14" t="s">
        <v>24</v>
      </c>
      <c r="D7" s="12" t="s">
        <v>10</v>
      </c>
    </row>
    <row r="8" spans="1:4" ht="56.25" thickBot="1">
      <c r="A8" s="15" t="s">
        <v>13</v>
      </c>
      <c r="B8" s="11">
        <v>42776</v>
      </c>
      <c r="C8" s="14" t="s">
        <v>14</v>
      </c>
      <c r="D8" s="12" t="s">
        <v>8</v>
      </c>
    </row>
    <row r="9" spans="1:4" ht="47.25" thickBot="1">
      <c r="A9" s="13" t="s">
        <v>15</v>
      </c>
      <c r="B9" s="11">
        <v>42838</v>
      </c>
      <c r="C9" s="24" t="s">
        <v>16</v>
      </c>
      <c r="D9" s="12" t="s">
        <v>8</v>
      </c>
    </row>
    <row r="10" spans="1:4" ht="47.25" thickBot="1">
      <c r="A10" s="19" t="s">
        <v>28</v>
      </c>
      <c r="B10" s="11">
        <v>42873</v>
      </c>
      <c r="C10" s="14" t="s">
        <v>29</v>
      </c>
      <c r="D10" s="12" t="s">
        <v>8</v>
      </c>
    </row>
    <row r="11" spans="1:4" ht="46.5">
      <c r="A11" s="15" t="s">
        <v>30</v>
      </c>
      <c r="B11" s="11">
        <v>42873</v>
      </c>
      <c r="C11" s="14" t="s">
        <v>31</v>
      </c>
      <c r="D11" s="12" t="s">
        <v>8</v>
      </c>
    </row>
    <row r="12" spans="1:4" ht="37.5">
      <c r="A12" s="15" t="s">
        <v>34</v>
      </c>
      <c r="B12" s="11">
        <v>42888</v>
      </c>
      <c r="C12" s="14" t="s">
        <v>35</v>
      </c>
      <c r="D12" s="12" t="s">
        <v>8</v>
      </c>
    </row>
    <row r="13" spans="1:4" ht="55.5">
      <c r="A13" s="15" t="s">
        <v>39</v>
      </c>
      <c r="B13" s="11">
        <v>42891</v>
      </c>
      <c r="C13" s="14" t="s">
        <v>40</v>
      </c>
      <c r="D13" s="12" t="s">
        <v>8</v>
      </c>
    </row>
    <row r="14" spans="1:4" ht="64.5">
      <c r="A14" s="18" t="s">
        <v>43</v>
      </c>
      <c r="B14" s="11">
        <v>42957</v>
      </c>
      <c r="C14" s="14" t="s">
        <v>44</v>
      </c>
      <c r="D14" s="12" t="s">
        <v>8</v>
      </c>
    </row>
    <row r="15" spans="1:4" ht="28.5">
      <c r="A15" s="18" t="s">
        <v>21</v>
      </c>
      <c r="B15" s="11">
        <v>42850</v>
      </c>
      <c r="C15" s="14" t="s">
        <v>22</v>
      </c>
      <c r="D15" s="12" t="s">
        <v>11</v>
      </c>
    </row>
    <row r="16" spans="1:4" ht="36">
      <c r="A16" s="18" t="s">
        <v>19</v>
      </c>
      <c r="B16" s="17">
        <v>42850</v>
      </c>
      <c r="C16" s="23" t="s">
        <v>20</v>
      </c>
      <c r="D16" s="16" t="s">
        <v>9</v>
      </c>
    </row>
    <row r="17" spans="1:4" ht="55.5">
      <c r="A17" s="15" t="s">
        <v>32</v>
      </c>
      <c r="B17" s="11">
        <v>42879</v>
      </c>
      <c r="C17" s="14" t="s">
        <v>33</v>
      </c>
      <c r="D17" s="12" t="s">
        <v>9</v>
      </c>
    </row>
    <row r="18" spans="1:4" ht="45">
      <c r="A18" s="20" t="s">
        <v>6</v>
      </c>
      <c r="B18" s="6">
        <v>42783</v>
      </c>
      <c r="C18" s="22" t="s">
        <v>7</v>
      </c>
      <c r="D18" s="12" t="s">
        <v>5</v>
      </c>
    </row>
    <row r="19" spans="1:4" ht="56.25" thickBot="1">
      <c r="A19" s="15" t="s">
        <v>36</v>
      </c>
      <c r="B19" s="11">
        <v>42891</v>
      </c>
      <c r="C19" s="14" t="s">
        <v>37</v>
      </c>
      <c r="D19" s="12" t="s">
        <v>38</v>
      </c>
    </row>
    <row r="20" spans="1:4" ht="56.25" thickBot="1">
      <c r="A20" s="19" t="s">
        <v>25</v>
      </c>
      <c r="B20" s="11">
        <v>42870</v>
      </c>
      <c r="C20" s="14" t="s">
        <v>26</v>
      </c>
      <c r="D20" s="12" t="s">
        <v>27</v>
      </c>
    </row>
    <row r="21" spans="1:4">
      <c r="A21" s="8"/>
      <c r="B21" s="9"/>
      <c r="C21" s="7"/>
      <c r="D21" s="7"/>
    </row>
    <row r="22" spans="1:4">
      <c r="A22" s="10"/>
      <c r="B22" s="6"/>
      <c r="C22" s="7"/>
      <c r="D22" s="7"/>
    </row>
    <row r="23" spans="1:4">
      <c r="C23" s="2" t="s">
        <v>45</v>
      </c>
      <c r="D23" s="3" t="s">
        <v>46</v>
      </c>
    </row>
    <row r="24" spans="1:4">
      <c r="C24" s="2" t="s">
        <v>4</v>
      </c>
      <c r="D24" s="1">
        <v>1</v>
      </c>
    </row>
    <row r="25" spans="1:4">
      <c r="C25" s="2" t="s">
        <v>47</v>
      </c>
      <c r="D25" s="1">
        <v>2</v>
      </c>
    </row>
    <row r="26" spans="1:4">
      <c r="C26" s="2" t="s">
        <v>48</v>
      </c>
      <c r="D26" s="1">
        <v>7</v>
      </c>
    </row>
    <row r="27" spans="1:4">
      <c r="C27" s="2" t="s">
        <v>49</v>
      </c>
      <c r="D27" s="1">
        <v>1</v>
      </c>
    </row>
    <row r="28" spans="1:4">
      <c r="C28" s="2" t="s">
        <v>9</v>
      </c>
      <c r="D28" s="1">
        <v>2</v>
      </c>
    </row>
    <row r="29" spans="1:4">
      <c r="C29" s="2" t="s">
        <v>50</v>
      </c>
      <c r="D29" s="1">
        <v>1</v>
      </c>
    </row>
    <row r="30" spans="1:4">
      <c r="C30" s="2" t="s">
        <v>38</v>
      </c>
      <c r="D30" s="1">
        <v>1</v>
      </c>
    </row>
    <row r="31" spans="1:4">
      <c r="C31" s="2" t="s">
        <v>27</v>
      </c>
      <c r="D31" s="1">
        <v>1</v>
      </c>
    </row>
    <row r="32" spans="1:4">
      <c r="D32" s="1">
        <f>SUM(D24:D31)</f>
        <v>16</v>
      </c>
    </row>
    <row r="34" spans="1:4">
      <c r="A34" s="25" t="s">
        <v>51</v>
      </c>
      <c r="B34" s="25"/>
      <c r="C34" s="26"/>
      <c r="D34" s="27"/>
    </row>
  </sheetData>
  <sortState xmlns:xlrd2="http://schemas.microsoft.com/office/spreadsheetml/2017/richdata2" ref="A5:D20">
    <sortCondition ref="D5:D20"/>
  </sortState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E466-D1EE-44F3-862C-A13F320442E0}">
  <dimension ref="A1:G30"/>
  <sheetViews>
    <sheetView tabSelected="1" workbookViewId="0">
      <selection activeCell="A14" sqref="A14:XFD14"/>
    </sheetView>
  </sheetViews>
  <sheetFormatPr defaultRowHeight="15"/>
  <cols>
    <col min="1" max="1" width="32.28515625" customWidth="1"/>
  </cols>
  <sheetData>
    <row r="1" spans="1:5">
      <c r="A1" s="37" t="s">
        <v>70</v>
      </c>
      <c r="B1" s="37"/>
      <c r="C1" s="37"/>
      <c r="D1" s="37"/>
      <c r="E1" s="37"/>
    </row>
    <row r="2" spans="1:5" ht="15.75" thickBot="1">
      <c r="A2" s="38" t="s">
        <v>52</v>
      </c>
      <c r="B2" s="38"/>
      <c r="C2" s="38"/>
      <c r="D2" s="38"/>
      <c r="E2" s="38"/>
    </row>
    <row r="3" spans="1:5" ht="15.75" thickBot="1">
      <c r="A3" s="28" t="s">
        <v>53</v>
      </c>
      <c r="B3" s="39" t="s">
        <v>54</v>
      </c>
      <c r="C3" s="40"/>
      <c r="D3" s="40"/>
      <c r="E3" s="41"/>
    </row>
    <row r="4" spans="1:5" ht="15.75" thickBot="1">
      <c r="A4" s="29"/>
      <c r="B4" s="30">
        <v>2017</v>
      </c>
      <c r="C4" s="30">
        <v>2018</v>
      </c>
      <c r="D4" s="30">
        <v>2019</v>
      </c>
      <c r="E4" s="30" t="s">
        <v>55</v>
      </c>
    </row>
    <row r="5" spans="1:5" ht="15.75" thickBot="1">
      <c r="A5" s="31" t="s">
        <v>4</v>
      </c>
      <c r="B5" s="32">
        <v>1</v>
      </c>
      <c r="C5" s="32"/>
      <c r="D5" s="32"/>
      <c r="E5" s="32">
        <f>SUM(B5:D5)</f>
        <v>1</v>
      </c>
    </row>
    <row r="6" spans="1:5" ht="15.75" thickBot="1">
      <c r="A6" s="33" t="s">
        <v>56</v>
      </c>
      <c r="B6" s="32"/>
      <c r="C6" s="32"/>
      <c r="D6" s="32"/>
      <c r="E6" s="32">
        <f t="shared" ref="E6:E22" si="0">SUM(B6:D6)</f>
        <v>0</v>
      </c>
    </row>
    <row r="7" spans="1:5" ht="30.75" thickBot="1">
      <c r="A7" s="33" t="s">
        <v>57</v>
      </c>
      <c r="B7" s="32">
        <v>2</v>
      </c>
      <c r="C7" s="32"/>
      <c r="D7" s="32"/>
      <c r="E7" s="32">
        <f t="shared" si="0"/>
        <v>2</v>
      </c>
    </row>
    <row r="8" spans="1:5" ht="15.75" thickBot="1">
      <c r="A8" s="33" t="s">
        <v>48</v>
      </c>
      <c r="B8" s="32">
        <v>7</v>
      </c>
      <c r="C8" s="32"/>
      <c r="D8" s="32"/>
      <c r="E8" s="32">
        <f t="shared" si="0"/>
        <v>7</v>
      </c>
    </row>
    <row r="9" spans="1:5" ht="15.75" thickBot="1">
      <c r="A9" s="31" t="s">
        <v>58</v>
      </c>
      <c r="B9" s="32"/>
      <c r="C9" s="32"/>
      <c r="D9" s="32"/>
      <c r="E9" s="32">
        <f t="shared" si="0"/>
        <v>0</v>
      </c>
    </row>
    <row r="10" spans="1:5" ht="15.75" thickBot="1">
      <c r="A10" s="31" t="s">
        <v>11</v>
      </c>
      <c r="B10" s="32">
        <v>1</v>
      </c>
      <c r="C10" s="32"/>
      <c r="D10" s="32"/>
      <c r="E10" s="32">
        <f t="shared" si="0"/>
        <v>1</v>
      </c>
    </row>
    <row r="11" spans="1:5" ht="15.75" thickBot="1">
      <c r="A11" s="33" t="s">
        <v>59</v>
      </c>
      <c r="B11" s="32">
        <v>2</v>
      </c>
      <c r="C11" s="32"/>
      <c r="D11" s="32"/>
      <c r="E11" s="32">
        <f t="shared" si="0"/>
        <v>2</v>
      </c>
    </row>
    <row r="12" spans="1:5" ht="15.75" thickBot="1">
      <c r="A12" s="31" t="s">
        <v>60</v>
      </c>
      <c r="B12" s="32"/>
      <c r="C12" s="32"/>
      <c r="D12" s="32"/>
      <c r="E12" s="32">
        <f t="shared" si="0"/>
        <v>0</v>
      </c>
    </row>
    <row r="13" spans="1:5" ht="15.75" thickBot="1">
      <c r="A13" s="31" t="s">
        <v>61</v>
      </c>
      <c r="B13" s="32"/>
      <c r="C13" s="32"/>
      <c r="D13" s="32"/>
      <c r="E13" s="32">
        <f t="shared" si="0"/>
        <v>0</v>
      </c>
    </row>
    <row r="14" spans="1:5" ht="15.75" thickBot="1">
      <c r="A14" s="31" t="s">
        <v>62</v>
      </c>
      <c r="B14" s="32"/>
      <c r="C14" s="32"/>
      <c r="D14" s="32"/>
      <c r="E14" s="32">
        <f t="shared" si="0"/>
        <v>0</v>
      </c>
    </row>
    <row r="15" spans="1:5" ht="15.75" thickBot="1">
      <c r="A15" s="34" t="s">
        <v>63</v>
      </c>
      <c r="B15" s="32">
        <v>1</v>
      </c>
      <c r="C15" s="32"/>
      <c r="D15" s="32"/>
      <c r="E15" s="32">
        <f t="shared" si="0"/>
        <v>1</v>
      </c>
    </row>
    <row r="16" spans="1:5" ht="15.75" thickBot="1">
      <c r="A16" s="31" t="s">
        <v>64</v>
      </c>
      <c r="B16" s="32">
        <v>1</v>
      </c>
      <c r="C16" s="32"/>
      <c r="D16" s="32"/>
      <c r="E16" s="32">
        <f t="shared" si="0"/>
        <v>1</v>
      </c>
    </row>
    <row r="17" spans="1:7" ht="15.75" thickBot="1">
      <c r="A17" s="33" t="s">
        <v>65</v>
      </c>
      <c r="B17" s="32"/>
      <c r="C17" s="32"/>
      <c r="D17" s="32"/>
      <c r="E17" s="32">
        <f t="shared" si="0"/>
        <v>0</v>
      </c>
    </row>
    <row r="18" spans="1:7" ht="15.75" thickBot="1">
      <c r="A18" s="31" t="s">
        <v>66</v>
      </c>
      <c r="B18" s="32"/>
      <c r="C18" s="32"/>
      <c r="D18" s="32"/>
      <c r="E18" s="32">
        <f t="shared" si="0"/>
        <v>0</v>
      </c>
    </row>
    <row r="19" spans="1:7" ht="15.75" thickBot="1">
      <c r="A19" s="33" t="s">
        <v>67</v>
      </c>
      <c r="B19" s="32"/>
      <c r="C19" s="32"/>
      <c r="D19" s="32"/>
      <c r="E19" s="32">
        <f t="shared" si="0"/>
        <v>0</v>
      </c>
    </row>
    <row r="20" spans="1:7" ht="15.75" thickBot="1">
      <c r="A20" s="31" t="s">
        <v>27</v>
      </c>
      <c r="B20" s="32">
        <v>1</v>
      </c>
      <c r="C20" s="32"/>
      <c r="D20" s="32"/>
      <c r="E20" s="32">
        <f t="shared" si="0"/>
        <v>1</v>
      </c>
    </row>
    <row r="21" spans="1:7" ht="15.75" thickBot="1">
      <c r="A21" s="31" t="s">
        <v>68</v>
      </c>
      <c r="B21" s="32"/>
      <c r="C21" s="32"/>
      <c r="D21" s="32"/>
      <c r="E21" s="32">
        <f t="shared" si="0"/>
        <v>0</v>
      </c>
    </row>
    <row r="22" spans="1:7" ht="15.75" thickBot="1">
      <c r="A22" s="31" t="s">
        <v>69</v>
      </c>
      <c r="B22" s="32"/>
      <c r="C22" s="32"/>
      <c r="D22" s="32"/>
      <c r="E22" s="32">
        <f t="shared" si="0"/>
        <v>0</v>
      </c>
      <c r="F22" s="2"/>
      <c r="G22" s="1"/>
    </row>
    <row r="23" spans="1:7">
      <c r="A23" s="35" t="s">
        <v>46</v>
      </c>
      <c r="B23" s="32">
        <f>SUM(B5:B22)</f>
        <v>16</v>
      </c>
      <c r="C23" s="32">
        <f>SUM(C5:C22)</f>
        <v>0</v>
      </c>
      <c r="D23" s="32">
        <f>SUM(D5:D22)</f>
        <v>0</v>
      </c>
      <c r="E23" s="32">
        <f>SUM(E5:E22)</f>
        <v>16</v>
      </c>
      <c r="F23" s="2"/>
      <c r="G23" s="1"/>
    </row>
    <row r="24" spans="1:7">
      <c r="F24" s="2"/>
      <c r="G24" s="1"/>
    </row>
    <row r="25" spans="1:7">
      <c r="F25" s="2"/>
      <c r="G25" s="1"/>
    </row>
    <row r="26" spans="1:7">
      <c r="F26" s="2"/>
      <c r="G26" s="1"/>
    </row>
    <row r="27" spans="1:7">
      <c r="F27" s="2"/>
      <c r="G27" s="1"/>
    </row>
    <row r="28" spans="1:7">
      <c r="F28" s="2"/>
      <c r="G28" s="1"/>
    </row>
    <row r="29" spans="1:7">
      <c r="F29" s="2"/>
      <c r="G29" s="1"/>
    </row>
    <row r="30" spans="1:7">
      <c r="F30" s="2"/>
      <c r="G30" s="1"/>
    </row>
  </sheetData>
  <mergeCells count="3">
    <mergeCell ref="A1:E1"/>
    <mergeCell ref="A2:E2"/>
    <mergeCell ref="B3:E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2017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2020-09-16T12:28:01Z</dcterms:modified>
</cp:coreProperties>
</file>