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654DC969-0E03-4501-A138-E8504A518CB6}" xr6:coauthVersionLast="45" xr6:coauthVersionMax="45" xr10:uidLastSave="{00000000-0000-0000-0000-000000000000}"/>
  <bookViews>
    <workbookView xWindow="-120" yWindow="-120" windowWidth="29040" windowHeight="15840" activeTab="3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44" i="1"/>
  <c r="E24" i="5" l="1"/>
  <c r="D43" i="3"/>
  <c r="D21" i="2" l="1"/>
</calcChain>
</file>

<file path=xl/sharedStrings.xml><?xml version="1.0" encoding="utf-8"?>
<sst xmlns="http://schemas.openxmlformats.org/spreadsheetml/2006/main" count="265" uniqueCount="156">
  <si>
    <t>Projeto</t>
  </si>
  <si>
    <t>Descrição</t>
  </si>
  <si>
    <t>Classificação</t>
  </si>
  <si>
    <t>Data</t>
  </si>
  <si>
    <t>DISPÕE SOBRE OS VENCIMENTOS E GRATIFICAÇÕES DOS SERVIDORES PÚBLICOS MUNICIPAIS, E DÁ OUTRAS PROVIDÊNCIAS</t>
  </si>
  <si>
    <t>Vereador: Alfredinho</t>
  </si>
  <si>
    <t>DISPÕE SOBRE A CRIAÇÃO DA FRENTE PARLAMENTAR DE PREVENÇÃO E COMBATE AO CÂNCER E DÁ OUTRAS PROVIDÊNCIAS.</t>
  </si>
  <si>
    <t>SUSTA O DECRETO Nº 57.576, DE 01 DE JANEIRO DE 2017, E TODOS OS SEUS EFETIOS, E DÁ OUTRAS PROVIDÊNCIAS.</t>
  </si>
  <si>
    <t>Administração Pública</t>
  </si>
  <si>
    <t>INSTITUI A FRENTE PARLAMENTAR DA SEGURANÇA PÚBLICA, NO ÂMBITO DA CÂMARA MUNICIPAL DE SÃO PAULO E DÁ OUTRAS PROVIDÊNCIAS</t>
  </si>
  <si>
    <t>SUSTA O DECRETO Nº 57.581, DE 21 DE JANEIRO DE 2017, E TODOS OS SEUS EFEITOS, E DÁ OUTRAS PROVIDÊNCIAS.</t>
  </si>
  <si>
    <t>DISPÕE SOBRE A CRIAÇÃO, NO ÂMBITO DA CÂMARA MUNICIPAL DE SÃO PAULO, DA FRENTE PARLAMENTAR CRISTÃ EM DEFESA DA FAMÍLIA, E DÁ OUTRA PROVIDÊNCIAS.</t>
  </si>
  <si>
    <t>DISPÕE SOBRE A CRIAÇÃO DA FRENTE PARLAMENTAR DE PROTEÇÃO ANIMAL NO MUNICÍPIO DE SÃO PAULO.</t>
  </si>
  <si>
    <t>INSTITUI A FRENTE PARLAMENTAR EM DEFESA DAS MICROEMPRESAS, DAS EMPRESAS DE PEQUENO PORTE, DOS MICROEMPREENDEDORES INDIVIDUAIS E DAS COOPERATIVAS NO ÂMBITO DO MUNICÍPIO DE SÃO PAULO, E DÁ OUTRAS PROVIDÊNCIAS.</t>
  </si>
  <si>
    <t>SUSTA O DECRETO DE Nº 57.632 DE 17 DE MARÇO DE 2017, E TODOS OS SEUS EFEITOS E DÁ OUTRAS PROVIDÊNCIAS. (REF. AO PROGRAMA LEVE LEITE).</t>
  </si>
  <si>
    <t>CRIA A FRENTE PARLAMENTAR DE PROMOÇÃO DA IGUALDADE RACIAL, NA CÂMARA MUNICIPAL DE SÃO PAULO</t>
  </si>
  <si>
    <t>PL-00027/2017</t>
  </si>
  <si>
    <t>DISPÕE SOBRE AS DIRETRIZES A SEREM OBSERVADAS PELO PODER EXECUTIVO NA ELABORAÇÃO DAS POLÍTICAS PÚBLICAS DA PRIMEIRA INFÂNCIA E DÁ OUTRAS PROVIDÊNCIAS.</t>
  </si>
  <si>
    <t>PL-00041/2017</t>
  </si>
  <si>
    <t>DISPÕE SOBRE A PROIBIÇÃO DA COMERCIALIZAÇÃO DO CACHIMBO DE ÁGUA EGÍPCIO CONHECIDO COMO NARGUILÉ AOS MENORES DE DEZOITO ANOS DE IDADE, E DÁ OUTRAS PROVIDÊNCIAS.</t>
  </si>
  <si>
    <t>PR-00050/2017</t>
  </si>
  <si>
    <t>FRENTE PARLAMENTAR DOS MICROEMPREENDEDORES INDIVIDUAIS, DAS MICROEMPRESAS, EMPRESAS DE PEQUENO PORTE, DAS COOPERATIVAS, E DO EMPREENDEDORISMO, QUE ATUAM NO COMÉRCIO POPULAR E AMBULANTE NO MUNICÍPIO DE SÃO PAULO E DÁ OUTRAS PROVIDÊNCIAS.</t>
  </si>
  <si>
    <t>PDL-00053/2017</t>
  </si>
  <si>
    <t>USTA A PORTARIA Nº 125, DE 8 DE JULHO DE 2017, DA SECRETARIA MUNICIPAL DE TRANSPORTES - SMT, E DÁ OUTRAS PROVIDÊNCIAS. (REF. ALTERAÇÃO DA PORTARIA 25/2015 QUE REGULAMENTA A ISENÇÃO DO PAGAMENTO AOS ESTUDANTES NO SERVIÇO DE TRANSPORTE COLETIVO).</t>
  </si>
  <si>
    <t>PDL-00054/2017</t>
  </si>
  <si>
    <t>SUSTA A PORTARIA INTERSERCRETARIAL SF/SMG Nº 6, DE 27 DE JUNHO DE 2017, E TODOS OS SEUS EFEITOS, POR INOVAR E CRIAR REGRAMENTO NÃO AUTORIZADO PELO § 3º DO ARTIGO 2º DO DECRETO MUNICIPAL Nº 57.580, DE 19 DE JANEIRO DE 2017.</t>
  </si>
  <si>
    <t>PDL-00058/2017</t>
  </si>
  <si>
    <t>DISPÕE SOBRE A OUTORGA DE SALVA DE PRATA EM HOMENAGEM AO TRIGÉSIMO ANIVERSÁRIO DO "CURSINHO DA POLI" - INSTITUTO DO GRÊMIO POLITÉCNICO PARA DESENVOLVIMENTO DA EDUCAÇÃO - E DÁ OUTRAS PROVIDÊNCIAS.</t>
  </si>
  <si>
    <t>PL-00115/2017</t>
  </si>
  <si>
    <t>NSTITUI O "PROGRAMA MUNICIPAL REMÉDIO PERTO" NA REDE PÚBLICA MUNICIPAL DE SAÚDE, E DÁ OUTRAS PROVIDÊNCIA</t>
  </si>
  <si>
    <t>PL-00200/2017</t>
  </si>
  <si>
    <t>DENOMINA A UNIDADE BÁSICA DE SAÚDE (UBS) JARDIM ELIANA COMO JOÃO NERES DE OLIVEIRA E DÁ OUTRAS PROVIDÊNCIAS. (SITUADO À RUA HENRY ARTHUR JONES Nº 201 - JD. ELIANA SÃO PAULO-SP).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</si>
  <si>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</si>
  <si>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</si>
  <si>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PL-00279/2017</t>
  </si>
  <si>
    <t>DENOMINA A PRAÇA ERMINDA DA CONCEIÇÃO GONÇALVES A PRAÇA INOMINADA SITUADA À RUA MIGUEL PECORA COM RUA SUMÉRIA - JD. UMUARAMA.</t>
  </si>
  <si>
    <t>PL-00316/2017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</si>
  <si>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</si>
  <si>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</si>
  <si>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PL-00503/2017</t>
  </si>
  <si>
    <t>LTERA PARA PONTE ITAPAIUNA - VALDEMAR ROSSI A DENOMINAÇÃO DA PONTE ITAPAIUNA E DÁ OUTRAS PROVIDÊNCIAS.</t>
  </si>
  <si>
    <t>PL-00543/2017</t>
  </si>
  <si>
    <t>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</si>
  <si>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PL-00674/2017</t>
  </si>
  <si>
    <t>DENOMINA A RUA DOZE, PARALELA À RUA SAMUEL SCOTT , COMO RUA ELIZEU FERREIRA DE PAIVA E DÁ OUTRAS PROVIDÊNCIAS.</t>
  </si>
  <si>
    <t>PL-00081/2017</t>
  </si>
  <si>
    <t>DENOMINA LOGRADOURO PÚBLICO INOMINADO AVENIDA DONA MARISA LETÍCIA, SITUADA NA CHÁCARA SANTO ANTÔNIO, SUBPREFEITURA DE SANTO AMARO,E DÁ OUTRAS PROVIDÊNCIAS. (DENOMINA-SE AVENIDA DONA MARISA LETÍCIA O PROLONGAMENTO DA AVENIDA CHUCRI ZAIDAN ATÉ A RUA LAGUNA).</t>
  </si>
  <si>
    <t>PL-00290/2017</t>
  </si>
  <si>
    <t>DENOMINA A PRAÇA LOCALIZADA A ALTURA DO Nº 700 DA AVENIDA DAS GAROUPAS COMO PEDRO FRANCISCO BEZERRA E DÁ OUTRAS PROVIDÊNCIAS.</t>
  </si>
  <si>
    <t>Frente Parlamentar</t>
  </si>
  <si>
    <t xml:space="preserve">Frente Parlamentar </t>
  </si>
  <si>
    <t xml:space="preserve">Desenvolvimento Social </t>
  </si>
  <si>
    <t>Habitação e Urbanismo</t>
  </si>
  <si>
    <t>Saúde e Esporte</t>
  </si>
  <si>
    <t>Educação e Cultura</t>
  </si>
  <si>
    <t>Datas comemorativas e homenagens</t>
  </si>
  <si>
    <t>Denominação de  logradouro</t>
  </si>
  <si>
    <t>Desenvolvimento Econômico</t>
  </si>
  <si>
    <t>PR-00001/2017</t>
  </si>
  <si>
    <t>PDL-00002/2017</t>
  </si>
  <si>
    <t>PR-00002/2017</t>
  </si>
  <si>
    <t>PDL-00003/2017</t>
  </si>
  <si>
    <t>PR-00003/2017</t>
  </si>
  <si>
    <t>PR-00004/2017</t>
  </si>
  <si>
    <t>PR-00005/2017</t>
  </si>
  <si>
    <t>PDL-00018/2017</t>
  </si>
  <si>
    <t>PR-00022/2017</t>
  </si>
  <si>
    <t>PL-00065/2017</t>
  </si>
  <si>
    <t>DISPÕE SOBRE A OBRIGATORIEDADE DA PRESENÇA DE PROFISSIONAL DE EDUCAÇÃO FÍSICA PARA ACOMPANHAMENTO E ORIENTAÇÃO DOS CIDADÃOS PARA A CORRETA UTILIZAÇÃO DOS EQUIPAMENTOS INSTALADOS PELO PODER PÚBLICO NAS ACADEMIAS, ESCOLAS, PRAÇAS PARQUES E CLUBES MUNICIPAIS PARA A PRÁTICA E CONDICIONAMENTO FÍSICO.</t>
  </si>
  <si>
    <t xml:space="preserve">Vereador Alfredinho - 2018  </t>
  </si>
  <si>
    <t>PL-00099/2018</t>
  </si>
  <si>
    <t>DISPÕE SOBRE A PROIBIÇÃO DE FORNECIMENTO DE CANUDOS CONFECCIONADOS EM MATERIAL PLÁSTICO NOS LOCAIS QUE ESPECIFICA E DÁ OUTRAS PROVIDÊNCIAS.</t>
  </si>
  <si>
    <t>Meio Ambiente</t>
  </si>
  <si>
    <t>PL-00138/2018</t>
  </si>
  <si>
    <t>DENOMINA A PRAÇA SANTA FÉ HUNTERS - JARDIM SANTA FÉ, O LOGRADOURO PÚBLICO INOMINADO SITUADO NA RUA JULIA MAMÉIA, ALTURA DO NÚMERO 153 E DÁ OUTRAS PROVIDÊNCIAS. (DISTRITO DE CAPELA DO SOCORRO, SUBPREFEITURA DE CAPELA DO </t>
  </si>
  <si>
    <t>Denominação de logradouro</t>
  </si>
  <si>
    <t>PL-00197/2018</t>
  </si>
  <si>
    <t>CRIA A LEI PAUL SINGER – MARCO REGULATÓRIO MUNICIPAL DA ECONOMIA SOLIDÁRIA, CRIA A POLÍTICA E O SISTEMA MUNICIPAIS DE ECONOMIA SOLIDÁRIA, INSTITUI O FUNDO E O CONSELHO MUNICIPAIS DE ECONOMIA SOLIDÁRIA E DÁ OUTRAS PROVIDÊNCIAS.</t>
  </si>
  <si>
    <t>Desenvolvimento Economico</t>
  </si>
  <si>
    <t>PL-00289/2018</t>
  </si>
  <si>
    <t>ALTERA A LEI MUNICIPAL Nº 14.471, DE 10 DE JULHO DE 2007, PARA DECLARAR A REGIÃO ADMINISTRATIVA ESPECIAL DE HONG KONG, DA REPÚBLICA POPULAR DA CHINA, COMO CIDADE IRMÃ DE SÃO PAULO, E DÁ OUTRAS PROVIDÊNCIAS.</t>
  </si>
  <si>
    <t>Datas comemorativas e homenagens diversas</t>
  </si>
  <si>
    <t>PL-00336/2018</t>
  </si>
  <si>
    <t>CRIA O PROGRAMA MUNICIPAL DE FOMENTO E DIFUSÃO DO FORRÓ E DÁ OUTRAS PROVIDÊNCIAS.</t>
  </si>
  <si>
    <t>Educação - Cultura</t>
  </si>
  <si>
    <t>PL-00339/2018</t>
  </si>
  <si>
    <t>DISPÕE SOBRE O PROGRAMA MUNICIPAL DE ASSESSORIA TÉCNICA PARA REGULARIZAÇÃO FUNDIÁRIA DE SÃO PAULO E DÁ OUTRAS PROVIDÊNCIAS.</t>
  </si>
  <si>
    <t>PL-00361/2018</t>
  </si>
  <si>
    <t>DENOMINA A RUA BENEDITO MARTINS PAIXÃO – JARDIM FONTALIS, O LOGRADOURO PÚBLICO INOMINADO SITUADO NA AV. USCHIKICHI KAMIYA ALTURA DO 1130 E DÁ OUTRAS </t>
  </si>
  <si>
    <t>PL-00417/2018</t>
  </si>
  <si>
    <t>ALTERA A LEI Nº 14.485 DE 19 DE JULHO DE 2007, PARA INCLUIR NO CALENDÁRIO OFICIAL DO MUNICÍPIO DA CIDADE DE SÃO PAULO, O EVENTO “SUPER COPA PIONEER”, A SER REALIZADO NOS MESES DE JANEIRO À MAIO, E DÁ OUTRAS </t>
  </si>
  <si>
    <t>Categorias</t>
  </si>
  <si>
    <t>total por categoria</t>
  </si>
  <si>
    <t>Datas Comemorativas e Homenagens diversas</t>
  </si>
  <si>
    <t>Tema</t>
  </si>
  <si>
    <t>Total de projetos</t>
  </si>
  <si>
    <t xml:space="preserve">Combate à corrupção </t>
  </si>
  <si>
    <t>Educação e cultura</t>
  </si>
  <si>
    <t>Frente parlamentar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</si>
  <si>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</si>
  <si>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</si>
  <si>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</si>
  <si>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</si>
  <si>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</si>
  <si>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</si>
  <si>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</si>
  <si>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</si>
  <si>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</si>
  <si>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Alfredinho - 2020</t>
  </si>
  <si>
    <t xml:space="preserve">Alfredinho - 2019 </t>
  </si>
  <si>
    <t>PLO-00003/2019</t>
  </si>
  <si>
    <t>ALTERA A REDAÇÃO DOS ARTIGOS 69 E 69A PARA ACRESCENTAR A OBRIGATORIEDADE DO COMPARECIMENTO DO PREFEITO À CÂMARA MUNICIPAL PARA PRONUNCIAMENTO A RESPEITO DA SITUAÇÃO DO MUNICÍPIO DE SÃO PAULO ANUALMENTE.</t>
  </si>
  <si>
    <t>PR-00003/2019</t>
  </si>
  <si>
    <t>INSTITUI O “PRÊMIO ANASTÁCIA DE FORRÓ”, QUE HOMENAGEIA PERSONALIDADES QUE SE DESTACARAM NO CENÁRIO DO FORRÓ NO MUNICÍPIO DE SÃO PAULO E DÁ OUTRAS PROVIDÊNCIAS.</t>
  </si>
  <si>
    <t>PR-00004/2019</t>
  </si>
  <si>
    <t>CRIA A FRENTE PARLAMENTAR EM DEFESA DO CONTRIBUINTE E COMBATE AO AUMENTO ABUSIVO DO IPTU</t>
  </si>
  <si>
    <t>PDL-00010/2019</t>
  </si>
  <si>
    <t>SUSTA O INCISO II, DO ARTIGO 7°, DO DECRETO N° 58.639, DE 22 DE FEVEREIRO DE 2019, E DÁ OUTRAS PROVIDÊNCIAS. [VISA SUSTAR A LIMITAÇÃO A 2 (DOIS) EMBARQUE NOS ÔNIBUS DO SERVIÇOS DE TRANSPORTE COLETIVO PÚBLICO DE PASSAGEIROS NA CIDADE DE SÃO PAULO PARA O PERFIL DE USUÁRIO TRABALHADOR BENEFICIÁRIO DE VALE-TRANSPORTE]</t>
  </si>
  <si>
    <t>PR-00032/2019</t>
  </si>
  <si>
    <t>CRIA A FRENTE PARLAMENTAR EM DEFESA DOS FEIRANTES E DAS FEIRAS LIVRES NA CIDADE DE SÃO PAULO.</t>
  </si>
  <si>
    <t>PDL-00053/2019</t>
  </si>
  <si>
    <t>DISPÕE SOBRE A OUTORGA DE TÍTULO DE CIDADÃO PAULISTANODA CIDADE DE SÃO PAULO EM HOMENAGEM AO PADRE HAROLD JOSEPH RAHM E DÁ OUTRAS PROVIDÊNCIAS</t>
  </si>
  <si>
    <t>PDL-00059/2019</t>
  </si>
  <si>
    <t>DISPÕE SOBRE A OUTORGA DE MEDALHA ANCHIETA E DIPLOMA DE GRATIDÃO EM HOMENAGEM AO SR. RICARDO RAMOS DA CRUZ, E DÁ OUTRAS PROVIDÊNCIAS.</t>
  </si>
  <si>
    <t>PDL-00063/2019</t>
  </si>
  <si>
    <t>DISPÕE SOBRE A OUTORGA DE TÍTULO DE CIDADÃO PAULISTANO DA CIDADE DE SÃO PAULO EM HOMENAGEM AO SR. JOSÉ WELLINGTON BARROSO DE ARAÚJO DIAS E DÁ OUTRAS PROVIDÊNCIAS.</t>
  </si>
  <si>
    <t>PDL-00092/2019</t>
  </si>
  <si>
    <t>SUSTA O DECRETO 58.808 N. DE 19 DE JUNHO DE 2019, QUE DENOMINA UBS VILA EMA - DR. FUAD KASSAB A UNIDADE BÁSICA DE SAÚDE LOCALIZA À RUA GUSTAVO STACH, N° 140, SUBPREFEITURA DE VILA PRUDENTE</t>
  </si>
  <si>
    <t>PDL-00130/2019</t>
  </si>
  <si>
    <t>DISPÕE SOBRE A OUTORGA DO TÍTULO DE CIDADÃO PAULISTANO AO SENHOR DOUTOR CAIO AUGUSTO SILVA DOS SANTOS E DÁ OUTRAS PROVIDÊNCIAS.</t>
  </si>
  <si>
    <t>PL-00156/2019</t>
  </si>
  <si>
    <t>DENOMINA PRAÇA MARIELLE FRANCO A PRAÇA INOMINADA COMPREENDIDA ENTRE A EXTENSÃO DA RUA PADRE ACHILLES SILVESTRE E LOGRADOURO INOMINADO.</t>
  </si>
  <si>
    <t>PL-00327/2019</t>
  </si>
  <si>
    <t>“FIXA LIMITE DE COBRANÇA DE TAXA E/OU COMISSÕES PELOS APLICATIVOS DE TRANSPORTE REMUNERADO PRIVADO INDIVIDUAL DE PASSAGEIROS AOS MOTORISTAS, AUTORIZA O EXECUTIVO CRIAR A COORDENADORIA DE APOIO AO MOTORISTA DE APLICATIVOS, BEM COMO DE TRANSPORTE DE APLICATIVOS, E DÁ OUTRAS PROVIDÊNCIAS. ”</t>
  </si>
  <si>
    <t>PL-00478/2019</t>
  </si>
  <si>
    <t>CRIA O PROGRAMA MUNICIPAL DE FOMENTO A LINGUAGEM DE CULTURA REGGAE/RASTAFARI E DÁ OUTRAS PROVIDÊNCIAS.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</si>
  <si>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</si>
  <si>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</si>
  <si>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PL-00594/2019</t>
  </si>
  <si>
    <t>ALTERA A LEI Nº 14.485 DE 19 DE JULHO DE 2007, PARA INCLUIR NO CALENDÁRIO OFICIAL DO MUNICÍPIO DA CIDADE DE SÃO PAULO, O EVENTO "SAMBA DA PRAÇA GRAJAÚ", A SER REALIZADO AOS SÁBADOS, E DÁ OUTRAS PROVIDÊNCIAS.</t>
  </si>
  <si>
    <t>PL-00701/2019</t>
  </si>
  <si>
    <t>ALTERA A LEI N° 14.485 DE 19 DE JULHO DE 2007, PARA INCLUIR NO CALENDÁRIO OFICIAL DO MUNICÍPIO DA CIDADE DE SÃO PAULO, O EVENTO "PROJETO CULTURAL PELA PAZ DO JARDIM GUACURI", A SER REALIZADO NO MÊS DE OUTUBRO, E DÁ OUTRAS PROVIDÊNCIAS.</t>
  </si>
  <si>
    <t>PL-00743/2019</t>
  </si>
  <si>
    <t>DISPÕE SOBRE A CRIAÇÃO DO PROGRAMA MUNICIPAL DE TELEASSISTÊNCIA A PESSOA IDOSA OU PORTADORA DE DEFICIÊNCIA DE SÃO PAULO, "BOTÃO DE PÂNICO PARA O IDOSO", E DÁ OUTRAS PROVIDÊNCIAS</t>
  </si>
  <si>
    <t>PL-00787/2019</t>
  </si>
  <si>
    <t>DENOMINA ANTÔNIO AUGUSTO MORAES LIBERATO - GUGU LIBERATO, A LIGAÇÃO VIÁRIA PIRITUBA LAPA E, DÁ OUTRAS PROVIDÊNCIAS.</t>
  </si>
  <si>
    <t>Transparência</t>
  </si>
  <si>
    <t>Mobilidade, Transporte e Transito</t>
  </si>
  <si>
    <t>Total</t>
  </si>
  <si>
    <t>Desenvolvimento Social</t>
  </si>
  <si>
    <t>Projetos apresentados no mandato 2017-2020</t>
  </si>
  <si>
    <t>Categoria</t>
  </si>
  <si>
    <t>Total de projetos propostos</t>
  </si>
  <si>
    <t>acumulado</t>
  </si>
  <si>
    <t>Alfredinho</t>
  </si>
  <si>
    <t>Ementa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</si>
</sst>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Verdana"/>
      <family val="2"/>
    </font>
    <font>
      <b/>
      <sz val="7"/>
      <name val="Verdana"/>
      <family val="2"/>
    </font>
    <font>
      <sz val="7"/>
      <name val="Calibriverdana"/>
    </font>
    <font>
      <sz val="7"/>
      <color theme="1"/>
      <name val="Calibri   "/>
    </font>
    <font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rgb="FF696969"/>
      <name val="Verdana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3" fillId="0" borderId="1" xfId="0" applyFont="1" applyBorder="1"/>
    <xf numFmtId="14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9" fillId="0" borderId="0" xfId="0" applyFont="1"/>
    <xf numFmtId="14" fontId="3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0" fillId="0" borderId="1" xfId="0" applyBorder="1"/>
    <xf numFmtId="0" fontId="11" fillId="0" borderId="3" xfId="0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13" fillId="0" borderId="3" xfId="0" applyFont="1" applyBorder="1" applyAlignment="1">
      <alignment wrapText="1"/>
    </xf>
    <xf numFmtId="0" fontId="14" fillId="0" borderId="3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11" fillId="0" borderId="6" xfId="0" applyFont="1" applyBorder="1"/>
    <xf numFmtId="0" fontId="11" fillId="0" borderId="9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13" fillId="0" borderId="6" xfId="0" applyFont="1" applyBorder="1" applyAlignment="1">
      <alignment wrapText="1"/>
    </xf>
    <xf numFmtId="0" fontId="14" fillId="0" borderId="6" xfId="0" applyFont="1" applyBorder="1"/>
    <xf numFmtId="0" fontId="11" fillId="0" borderId="10" xfId="0" applyFont="1" applyBorder="1" applyAlignment="1">
      <alignment wrapText="1"/>
    </xf>
    <xf numFmtId="0" fontId="11" fillId="0" borderId="1" xfId="0" applyFont="1" applyBorder="1"/>
    <xf numFmtId="0" fontId="11" fillId="0" borderId="5" xfId="0" applyFont="1" applyBorder="1" applyAlignment="1">
      <alignment horizontal="center"/>
    </xf>
    <xf numFmtId="0" fontId="0" fillId="0" borderId="3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'2017'!$C$35:$C$44</c:f>
              <c:strCache>
                <c:ptCount val="10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-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Saúde e Esporte</c:v>
                </c:pt>
                <c:pt idx="9">
                  <c:v>Total</c:v>
                </c:pt>
              </c:strCache>
            </c:strRef>
          </c:cat>
          <c:val>
            <c:numRef>
              <c:f>'2017'!$D$35:$D$44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4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4-40AD-A7D2-0E0409A9C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55023440"/>
        <c:axId val="1165515776"/>
      </c:barChart>
      <c:catAx>
        <c:axId val="1155023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515776"/>
        <c:crosses val="autoZero"/>
        <c:auto val="1"/>
        <c:lblAlgn val="ctr"/>
        <c:lblOffset val="100"/>
        <c:noMultiLvlLbl val="0"/>
      </c:catAx>
      <c:valAx>
        <c:axId val="116551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2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'2018'!$D$14</c:f>
              <c:strCache>
                <c:ptCount val="1"/>
                <c:pt idx="0">
                  <c:v>total por categoria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'2018'!$C$15:$C$21</c:f>
              <c:strCache>
                <c:ptCount val="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Economico</c:v>
                </c:pt>
                <c:pt idx="3">
                  <c:v>Educação - Cultura</c:v>
                </c:pt>
                <c:pt idx="4">
                  <c:v>Habitação e Urbanismo</c:v>
                </c:pt>
                <c:pt idx="5">
                  <c:v>Meio Ambiente</c:v>
                </c:pt>
                <c:pt idx="6">
                  <c:v>Total</c:v>
                </c:pt>
              </c:strCache>
            </c:strRef>
          </c:cat>
          <c:val>
            <c:numRef>
              <c:f>'2018'!$D$15:$D$21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5-4216-B148-4A996CC8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6089552"/>
        <c:axId val="1160097056"/>
      </c:barChart>
      <c:catAx>
        <c:axId val="1036089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097056"/>
        <c:crosses val="autoZero"/>
        <c:auto val="1"/>
        <c:lblAlgn val="ctr"/>
        <c:lblOffset val="100"/>
        <c:noMultiLvlLbl val="0"/>
      </c:catAx>
      <c:valAx>
        <c:axId val="1160097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608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'2019'!$D$25:$D$26</c:f>
              <c:strCache>
                <c:ptCount val="2"/>
                <c:pt idx="0">
                  <c:v>Administração Pública</c:v>
                </c:pt>
                <c:pt idx="1">
                  <c:v>Combate à corrupção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'2019'!$C$27:$C$43</c:f>
              <c:strCache>
                <c:ptCount val="1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Econômico</c:v>
                </c:pt>
                <c:pt idx="3">
                  <c:v>Desenvolvimento Social 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Lei Orgânica do Município</c:v>
                </c:pt>
                <c:pt idx="8">
                  <c:v>Meio ambiente , </c:v>
                </c:pt>
                <c:pt idx="9">
                  <c:v>Mobilidade</c:v>
                </c:pt>
                <c:pt idx="10">
                  <c:v>Proteção dos animais</c:v>
                </c:pt>
                <c:pt idx="11">
                  <c:v>Regimento Interno da CMSP</c:v>
                </c:pt>
                <c:pt idx="12">
                  <c:v>Saude-Esporte</c:v>
                </c:pt>
                <c:pt idx="13">
                  <c:v>Segurança Pública</c:v>
                </c:pt>
                <c:pt idx="14">
                  <c:v>Transparencia</c:v>
                </c:pt>
                <c:pt idx="15">
                  <c:v>Tributação</c:v>
                </c:pt>
                <c:pt idx="16">
                  <c:v>Total</c:v>
                </c:pt>
              </c:strCache>
            </c:strRef>
          </c:cat>
          <c:val>
            <c:numRef>
              <c:f>'2019'!$D$27:$D$43</c:f>
              <c:numCache>
                <c:formatCode>General</c:formatCode>
                <c:ptCount val="17"/>
                <c:pt idx="0">
                  <c:v>7</c:v>
                </c:pt>
                <c:pt idx="1">
                  <c:v>4</c:v>
                </c:pt>
                <c:pt idx="4">
                  <c:v>1</c:v>
                </c:pt>
                <c:pt idx="5">
                  <c:v>2</c:v>
                </c:pt>
                <c:pt idx="9">
                  <c:v>2</c:v>
                </c:pt>
                <c:pt idx="12">
                  <c:v>1</c:v>
                </c:pt>
                <c:pt idx="13">
                  <c:v>1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F-4220-90F8-56210E7C7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7493184"/>
        <c:axId val="1155931904"/>
      </c:barChart>
      <c:catAx>
        <c:axId val="1037493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931904"/>
        <c:crosses val="autoZero"/>
        <c:auto val="1"/>
        <c:lblAlgn val="ctr"/>
        <c:lblOffset val="100"/>
        <c:noMultiLvlLbl val="0"/>
      </c:catAx>
      <c:valAx>
        <c:axId val="1155931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749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acumulado!$B$4:$B$5</c:f>
              <c:strCache>
                <c:ptCount val="2"/>
                <c:pt idx="0">
                  <c:v>Total de projetos propostos</c:v>
                </c:pt>
                <c:pt idx="1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  <c:pt idx="14">
                  <c:v>4</c:v>
                </c:pt>
                <c:pt idx="1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C-40B2-B578-0ADEBCA1DC55}"/>
            </c:ext>
          </c:extLst>
        </c:ser>
        <c:ser>
          <c:idx val="1"/>
          <c:order val="1"/>
          <c:tx>
            <c:strRef>
              <c:f>acumulado!$C$4:$C$5</c:f>
              <c:strCache>
                <c:ptCount val="2"/>
                <c:pt idx="0">
                  <c:v>Total de projetos propostos</c:v>
                </c:pt>
                <c:pt idx="1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C-40B2-B578-0ADEBCA1DC55}"/>
            </c:ext>
          </c:extLst>
        </c:ser>
        <c:ser>
          <c:idx val="2"/>
          <c:order val="2"/>
          <c:tx>
            <c:strRef>
              <c:f>acumulado!$D$4:$D$5</c:f>
              <c:strCache>
                <c:ptCount val="2"/>
                <c:pt idx="0">
                  <c:v>Total de projetos propostos</c:v>
                </c:pt>
                <c:pt idx="1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2">
                  <c:v>7</c:v>
                </c:pt>
                <c:pt idx="3">
                  <c:v>4</c:v>
                </c:pt>
                <c:pt idx="6">
                  <c:v>1</c:v>
                </c:pt>
                <c:pt idx="7">
                  <c:v>2</c:v>
                </c:pt>
                <c:pt idx="11">
                  <c:v>2</c:v>
                </c:pt>
                <c:pt idx="14">
                  <c:v>1</c:v>
                </c:pt>
                <c:pt idx="15">
                  <c:v>1</c:v>
                </c:pt>
                <c:pt idx="1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C-40B2-B578-0ADEBCA1DC55}"/>
            </c:ext>
          </c:extLst>
        </c:ser>
        <c:ser>
          <c:idx val="3"/>
          <c:order val="3"/>
          <c:tx>
            <c:strRef>
              <c:f>acumulado!$E$4:$E$5</c:f>
              <c:strCache>
                <c:ptCount val="2"/>
                <c:pt idx="0">
                  <c:v>Total de projetos propostos</c:v>
                </c:pt>
                <c:pt idx="1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4</c:v>
                </c:pt>
                <c:pt idx="1">
                  <c:v>0</c:v>
                </c:pt>
                <c:pt idx="2">
                  <c:v>10</c:v>
                </c:pt>
                <c:pt idx="3">
                  <c:v>11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9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CC-40B2-B578-0ADEBCA1D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3969296"/>
        <c:axId val="1155916928"/>
      </c:barChart>
      <c:catAx>
        <c:axId val="9739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916928"/>
        <c:crosses val="autoZero"/>
        <c:auto val="1"/>
        <c:lblAlgn val="ctr"/>
        <c:lblOffset val="100"/>
        <c:noMultiLvlLbl val="0"/>
      </c:catAx>
      <c:valAx>
        <c:axId val="115591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39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31</xdr:row>
      <xdr:rowOff>114299</xdr:rowOff>
    </xdr:from>
    <xdr:to>
      <xdr:col>12</xdr:col>
      <xdr:colOff>581025</xdr:colOff>
      <xdr:row>44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4F6690-5542-40B4-BE4C-834C9FD62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12</xdr:row>
      <xdr:rowOff>28575</xdr:rowOff>
    </xdr:from>
    <xdr:to>
      <xdr:col>12</xdr:col>
      <xdr:colOff>381000</xdr:colOff>
      <xdr:row>23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F48A2A-CED2-4997-AAEE-B049CE054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21</xdr:row>
      <xdr:rowOff>61911</xdr:rowOff>
    </xdr:from>
    <xdr:to>
      <xdr:col>13</xdr:col>
      <xdr:colOff>200025</xdr:colOff>
      <xdr:row>42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AB89F3-A9AE-4ABE-ABB1-401831C25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57149</xdr:rowOff>
    </xdr:from>
    <xdr:to>
      <xdr:col>14</xdr:col>
      <xdr:colOff>533400</xdr:colOff>
      <xdr:row>24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6E7980-AC85-4E76-B492-0389C9F01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44"/>
  <sheetViews>
    <sheetView topLeftCell="A27" workbookViewId="0">
      <selection activeCell="C35" sqref="C35:D44"/>
    </sheetView>
  </sheetViews>
  <sheetFormatPr defaultRowHeight="15"/>
  <cols>
    <col min="1" max="2" width="12.5703125" bestFit="1" customWidth="1"/>
    <col min="3" max="3" width="39.7109375" style="2" customWidth="1"/>
    <col min="4" max="4" width="21.28515625" style="1" customWidth="1"/>
  </cols>
  <sheetData>
    <row r="2" spans="1:4" ht="15.75">
      <c r="A2" s="62" t="s">
        <v>5</v>
      </c>
      <c r="B2" s="62"/>
      <c r="C2" s="62"/>
      <c r="D2" s="62"/>
    </row>
    <row r="4" spans="1:4">
      <c r="A4" s="4" t="s">
        <v>0</v>
      </c>
      <c r="B4" s="4" t="s">
        <v>3</v>
      </c>
      <c r="C4" s="4" t="s">
        <v>1</v>
      </c>
      <c r="D4" s="5" t="s">
        <v>2</v>
      </c>
    </row>
    <row r="5" spans="1:4" ht="18">
      <c r="A5" s="6" t="s">
        <v>59</v>
      </c>
      <c r="B5" s="7">
        <v>42766</v>
      </c>
      <c r="C5" s="8" t="s">
        <v>7</v>
      </c>
      <c r="D5" s="3" t="s">
        <v>8</v>
      </c>
    </row>
    <row r="6" spans="1:4" ht="45">
      <c r="A6" s="49" t="s">
        <v>24</v>
      </c>
      <c r="B6" s="7">
        <v>42936</v>
      </c>
      <c r="C6" s="3" t="s">
        <v>25</v>
      </c>
      <c r="D6" s="3" t="s">
        <v>8</v>
      </c>
    </row>
    <row r="7" spans="1:4" ht="27">
      <c r="A7" s="49" t="s">
        <v>36</v>
      </c>
      <c r="B7" s="7">
        <v>42866</v>
      </c>
      <c r="C7" s="3" t="s">
        <v>4</v>
      </c>
      <c r="D7" s="3" t="s">
        <v>8</v>
      </c>
    </row>
    <row r="8" spans="1:4" ht="45">
      <c r="A8" s="49" t="s">
        <v>37</v>
      </c>
      <c r="B8" s="7">
        <v>42913</v>
      </c>
      <c r="C8" s="3" t="s">
        <v>38</v>
      </c>
      <c r="D8" s="3" t="s">
        <v>8</v>
      </c>
    </row>
    <row r="9" spans="1:4" ht="45">
      <c r="A9" s="49" t="s">
        <v>26</v>
      </c>
      <c r="B9" s="7">
        <v>42936</v>
      </c>
      <c r="C9" s="3" t="s">
        <v>27</v>
      </c>
      <c r="D9" s="3" t="s">
        <v>55</v>
      </c>
    </row>
    <row r="10" spans="1:4" ht="54">
      <c r="A10" s="49" t="s">
        <v>45</v>
      </c>
      <c r="B10" s="7">
        <v>42776</v>
      </c>
      <c r="C10" s="3" t="s">
        <v>46</v>
      </c>
      <c r="D10" s="3" t="s">
        <v>56</v>
      </c>
    </row>
    <row r="11" spans="1:4" ht="27">
      <c r="A11" s="49" t="s">
        <v>34</v>
      </c>
      <c r="B11" s="7">
        <v>42852</v>
      </c>
      <c r="C11" s="3" t="s">
        <v>35</v>
      </c>
      <c r="D11" s="3" t="s">
        <v>56</v>
      </c>
    </row>
    <row r="12" spans="1:4" ht="27">
      <c r="A12" s="49" t="s">
        <v>47</v>
      </c>
      <c r="B12" s="7">
        <v>42858</v>
      </c>
      <c r="C12" s="3" t="s">
        <v>48</v>
      </c>
      <c r="D12" s="3" t="s">
        <v>56</v>
      </c>
    </row>
    <row r="13" spans="1:4" ht="27">
      <c r="A13" s="50" t="s">
        <v>39</v>
      </c>
      <c r="B13" s="7">
        <v>42955</v>
      </c>
      <c r="C13" s="11" t="s">
        <v>40</v>
      </c>
      <c r="D13" s="3" t="s">
        <v>56</v>
      </c>
    </row>
    <row r="14" spans="1:4" ht="27">
      <c r="A14" s="49" t="s">
        <v>43</v>
      </c>
      <c r="B14" s="7">
        <v>43032</v>
      </c>
      <c r="C14" s="3" t="s">
        <v>44</v>
      </c>
      <c r="D14" s="3" t="s">
        <v>56</v>
      </c>
    </row>
    <row r="15" spans="1:4" ht="54">
      <c r="A15" s="49" t="s">
        <v>32</v>
      </c>
      <c r="B15" s="7">
        <v>42842</v>
      </c>
      <c r="C15" s="3" t="s">
        <v>33</v>
      </c>
      <c r="D15" s="3" t="s">
        <v>57</v>
      </c>
    </row>
    <row r="16" spans="1:4" ht="36">
      <c r="A16" s="6" t="s">
        <v>16</v>
      </c>
      <c r="B16" s="7">
        <v>42766</v>
      </c>
      <c r="C16" s="9" t="s">
        <v>17</v>
      </c>
      <c r="D16" s="9" t="s">
        <v>51</v>
      </c>
    </row>
    <row r="17" spans="1:4" ht="36">
      <c r="A17" s="6" t="s">
        <v>18</v>
      </c>
      <c r="B17" s="7">
        <v>42767</v>
      </c>
      <c r="C17" s="9" t="s">
        <v>19</v>
      </c>
      <c r="D17" s="9" t="s">
        <v>51</v>
      </c>
    </row>
    <row r="18" spans="1:4" ht="54">
      <c r="A18" s="10" t="s">
        <v>22</v>
      </c>
      <c r="B18" s="7">
        <v>42928</v>
      </c>
      <c r="C18" s="3" t="s">
        <v>23</v>
      </c>
      <c r="D18" s="3" t="s">
        <v>54</v>
      </c>
    </row>
    <row r="19" spans="1:4" ht="27.75" thickBot="1">
      <c r="A19" s="10" t="s">
        <v>58</v>
      </c>
      <c r="B19" s="7">
        <v>42737</v>
      </c>
      <c r="C19" s="3" t="s">
        <v>6</v>
      </c>
      <c r="D19" s="3" t="s">
        <v>49</v>
      </c>
    </row>
    <row r="20" spans="1:4" ht="27.75" thickBot="1">
      <c r="A20" s="6" t="s">
        <v>66</v>
      </c>
      <c r="B20" s="7">
        <v>42815</v>
      </c>
      <c r="C20" s="51" t="s">
        <v>15</v>
      </c>
      <c r="D20" s="3" t="s">
        <v>49</v>
      </c>
    </row>
    <row r="21" spans="1:4" ht="54">
      <c r="A21" s="10" t="s">
        <v>20</v>
      </c>
      <c r="B21" s="7">
        <v>43026</v>
      </c>
      <c r="C21" s="3" t="s">
        <v>21</v>
      </c>
      <c r="D21" s="3" t="s">
        <v>49</v>
      </c>
    </row>
    <row r="22" spans="1:4" ht="27">
      <c r="A22" s="10" t="s">
        <v>60</v>
      </c>
      <c r="B22" s="7">
        <v>42737</v>
      </c>
      <c r="C22" s="3" t="s">
        <v>9</v>
      </c>
      <c r="D22" s="3" t="s">
        <v>50</v>
      </c>
    </row>
    <row r="23" spans="1:4" ht="36">
      <c r="A23" s="10" t="s">
        <v>62</v>
      </c>
      <c r="B23" s="7">
        <v>42737</v>
      </c>
      <c r="C23" s="3" t="s">
        <v>11</v>
      </c>
      <c r="D23" s="3" t="s">
        <v>50</v>
      </c>
    </row>
    <row r="24" spans="1:4" ht="18">
      <c r="A24" s="10" t="s">
        <v>63</v>
      </c>
      <c r="B24" s="7">
        <v>42737</v>
      </c>
      <c r="C24" s="8" t="s">
        <v>12</v>
      </c>
      <c r="D24" s="3" t="s">
        <v>50</v>
      </c>
    </row>
    <row r="25" spans="1:4" ht="45">
      <c r="A25" s="10" t="s">
        <v>64</v>
      </c>
      <c r="B25" s="7">
        <v>42737</v>
      </c>
      <c r="C25" s="3" t="s">
        <v>13</v>
      </c>
      <c r="D25" s="3" t="s">
        <v>50</v>
      </c>
    </row>
    <row r="26" spans="1:4" ht="18">
      <c r="A26" s="10" t="s">
        <v>61</v>
      </c>
      <c r="B26" s="7">
        <v>42766</v>
      </c>
      <c r="C26" s="3" t="s">
        <v>10</v>
      </c>
      <c r="D26" s="3" t="s">
        <v>52</v>
      </c>
    </row>
    <row r="27" spans="1:4" ht="54">
      <c r="A27" s="10" t="s">
        <v>41</v>
      </c>
      <c r="B27" s="7">
        <v>42958</v>
      </c>
      <c r="C27" s="3" t="s">
        <v>42</v>
      </c>
      <c r="D27" s="3" t="s">
        <v>52</v>
      </c>
    </row>
    <row r="28" spans="1:4" ht="36">
      <c r="A28" s="10" t="s">
        <v>65</v>
      </c>
      <c r="B28" s="7">
        <v>42815</v>
      </c>
      <c r="C28" s="5" t="s">
        <v>14</v>
      </c>
      <c r="D28" s="3" t="s">
        <v>53</v>
      </c>
    </row>
    <row r="29" spans="1:4" ht="63">
      <c r="A29" s="10" t="s">
        <v>67</v>
      </c>
      <c r="B29" s="7">
        <v>42775</v>
      </c>
      <c r="C29" s="8" t="s">
        <v>68</v>
      </c>
      <c r="D29" s="3" t="s">
        <v>53</v>
      </c>
    </row>
    <row r="30" spans="1:4" ht="27">
      <c r="A30" s="10" t="s">
        <v>28</v>
      </c>
      <c r="B30" s="7">
        <v>42977</v>
      </c>
      <c r="C30" s="3" t="s">
        <v>29</v>
      </c>
      <c r="D30" s="3" t="s">
        <v>53</v>
      </c>
    </row>
    <row r="31" spans="1:4" ht="36">
      <c r="A31" s="10" t="s">
        <v>30</v>
      </c>
      <c r="B31" s="7">
        <v>42829</v>
      </c>
      <c r="C31" s="3" t="s">
        <v>31</v>
      </c>
      <c r="D31" s="3" t="s">
        <v>53</v>
      </c>
    </row>
    <row r="34" spans="3:4">
      <c r="C34" s="28" t="s">
        <v>91</v>
      </c>
      <c r="D34" s="29" t="s">
        <v>92</v>
      </c>
    </row>
    <row r="35" spans="3:4">
      <c r="C35" s="14" t="s">
        <v>8</v>
      </c>
      <c r="D35" s="29">
        <v>4</v>
      </c>
    </row>
    <row r="36" spans="3:4">
      <c r="C36" s="14" t="s">
        <v>93</v>
      </c>
      <c r="D36" s="52">
        <v>1</v>
      </c>
    </row>
    <row r="37" spans="3:4">
      <c r="C37" s="14" t="s">
        <v>75</v>
      </c>
      <c r="D37" s="52">
        <v>5</v>
      </c>
    </row>
    <row r="38" spans="3:4">
      <c r="C38" s="14" t="s">
        <v>78</v>
      </c>
      <c r="D38" s="52">
        <v>1</v>
      </c>
    </row>
    <row r="39" spans="3:4">
      <c r="C39" s="14" t="s">
        <v>149</v>
      </c>
      <c r="D39" s="52">
        <v>2</v>
      </c>
    </row>
    <row r="40" spans="3:4">
      <c r="C40" s="14" t="s">
        <v>84</v>
      </c>
      <c r="D40" s="52">
        <v>1</v>
      </c>
    </row>
    <row r="41" spans="3:4">
      <c r="C41" s="14" t="s">
        <v>49</v>
      </c>
      <c r="D41" s="52">
        <v>7</v>
      </c>
    </row>
    <row r="42" spans="3:4">
      <c r="C42" s="14" t="s">
        <v>52</v>
      </c>
      <c r="D42" s="52">
        <v>2</v>
      </c>
    </row>
    <row r="43" spans="3:4">
      <c r="C43" s="14" t="s">
        <v>53</v>
      </c>
      <c r="D43" s="52">
        <v>4</v>
      </c>
    </row>
    <row r="44" spans="3:4">
      <c r="C44" s="14" t="s">
        <v>148</v>
      </c>
      <c r="D44" s="52">
        <f>SUM(D35:D43)</f>
        <v>27</v>
      </c>
    </row>
  </sheetData>
  <sortState xmlns:xlrd2="http://schemas.microsoft.com/office/spreadsheetml/2017/richdata2" ref="A5:D31">
    <sortCondition ref="D5:D31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D085-A2CD-4357-A631-262DE75DECAE}">
  <dimension ref="A1:G21"/>
  <sheetViews>
    <sheetView topLeftCell="A7" workbookViewId="0">
      <selection activeCell="F7" sqref="F7"/>
    </sheetView>
  </sheetViews>
  <sheetFormatPr defaultRowHeight="15"/>
  <cols>
    <col min="1" max="1" width="14.5703125" customWidth="1"/>
    <col min="3" max="3" width="21" customWidth="1"/>
    <col min="4" max="4" width="16.7109375" customWidth="1"/>
  </cols>
  <sheetData>
    <row r="1" spans="1:7" ht="15.75">
      <c r="A1" s="62" t="s">
        <v>69</v>
      </c>
      <c r="B1" s="62"/>
      <c r="C1" s="62"/>
      <c r="D1" s="62"/>
    </row>
    <row r="2" spans="1:7">
      <c r="A2" s="12"/>
      <c r="B2" s="13"/>
      <c r="C2" s="14"/>
      <c r="D2" s="15"/>
    </row>
    <row r="3" spans="1:7">
      <c r="A3" s="16" t="s">
        <v>0</v>
      </c>
      <c r="B3" s="16" t="s">
        <v>3</v>
      </c>
      <c r="C3" s="17" t="s">
        <v>1</v>
      </c>
      <c r="D3" s="18" t="s">
        <v>2</v>
      </c>
    </row>
    <row r="4" spans="1:7" ht="64.5">
      <c r="A4" s="19" t="s">
        <v>70</v>
      </c>
      <c r="B4" s="20">
        <v>43172</v>
      </c>
      <c r="C4" s="21" t="s">
        <v>71</v>
      </c>
      <c r="D4" s="22" t="s">
        <v>72</v>
      </c>
      <c r="F4" s="28"/>
      <c r="G4" s="29"/>
    </row>
    <row r="5" spans="1:7" ht="91.5">
      <c r="A5" s="19" t="s">
        <v>73</v>
      </c>
      <c r="B5" s="20">
        <v>43195</v>
      </c>
      <c r="C5" s="21" t="s">
        <v>74</v>
      </c>
      <c r="D5" s="22" t="s">
        <v>75</v>
      </c>
      <c r="F5" s="14"/>
      <c r="G5" s="15"/>
    </row>
    <row r="6" spans="1:7" ht="91.5">
      <c r="A6" s="19" t="s">
        <v>76</v>
      </c>
      <c r="B6" s="20">
        <v>43214</v>
      </c>
      <c r="C6" s="21" t="s">
        <v>77</v>
      </c>
      <c r="D6" s="22" t="s">
        <v>78</v>
      </c>
      <c r="F6" s="14"/>
      <c r="G6" s="15"/>
    </row>
    <row r="7" spans="1:7" ht="82.5">
      <c r="A7" s="19" t="s">
        <v>79</v>
      </c>
      <c r="B7" s="20">
        <v>43256</v>
      </c>
      <c r="C7" s="21" t="s">
        <v>80</v>
      </c>
      <c r="D7" s="22" t="s">
        <v>81</v>
      </c>
      <c r="F7" s="14"/>
      <c r="G7" s="15"/>
    </row>
    <row r="8" spans="1:7" ht="37.5">
      <c r="A8" s="19" t="s">
        <v>82</v>
      </c>
      <c r="B8" s="20">
        <v>43271</v>
      </c>
      <c r="C8" s="21" t="s">
        <v>83</v>
      </c>
      <c r="D8" s="23" t="s">
        <v>84</v>
      </c>
      <c r="F8" s="14"/>
      <c r="G8" s="15"/>
    </row>
    <row r="9" spans="1:7" ht="55.5">
      <c r="A9" s="19" t="s">
        <v>85</v>
      </c>
      <c r="B9" s="20">
        <v>43272</v>
      </c>
      <c r="C9" s="21" t="s">
        <v>86</v>
      </c>
      <c r="D9" s="22" t="s">
        <v>52</v>
      </c>
      <c r="F9" s="14"/>
      <c r="G9" s="15"/>
    </row>
    <row r="10" spans="1:7" ht="64.5">
      <c r="A10" s="19" t="s">
        <v>87</v>
      </c>
      <c r="B10" s="20">
        <v>43286</v>
      </c>
      <c r="C10" s="21" t="s">
        <v>88</v>
      </c>
      <c r="D10" s="22" t="s">
        <v>75</v>
      </c>
      <c r="F10" s="14"/>
      <c r="G10" s="15"/>
    </row>
    <row r="11" spans="1:7" ht="82.5">
      <c r="A11" s="19" t="s">
        <v>89</v>
      </c>
      <c r="B11" s="20">
        <v>43320</v>
      </c>
      <c r="C11" s="21" t="s">
        <v>90</v>
      </c>
      <c r="D11" s="22" t="s">
        <v>81</v>
      </c>
      <c r="F11" s="14"/>
      <c r="G11" s="15"/>
    </row>
    <row r="12" spans="1:7">
      <c r="A12" s="24"/>
      <c r="B12" s="25"/>
      <c r="C12" s="26"/>
      <c r="D12" s="27"/>
    </row>
    <row r="13" spans="1:7">
      <c r="A13" s="12"/>
      <c r="B13" s="13"/>
      <c r="C13" s="14"/>
      <c r="D13" s="15"/>
    </row>
    <row r="14" spans="1:7">
      <c r="A14" s="12"/>
      <c r="B14" s="13"/>
      <c r="C14" s="28" t="s">
        <v>91</v>
      </c>
      <c r="D14" s="29" t="s">
        <v>92</v>
      </c>
    </row>
    <row r="15" spans="1:7">
      <c r="A15" s="12"/>
      <c r="B15" s="13"/>
      <c r="C15" s="14" t="s">
        <v>93</v>
      </c>
      <c r="D15" s="15">
        <v>2</v>
      </c>
    </row>
    <row r="16" spans="1:7">
      <c r="A16" s="12"/>
      <c r="B16" s="13"/>
      <c r="C16" s="14" t="s">
        <v>75</v>
      </c>
      <c r="D16" s="15">
        <v>2</v>
      </c>
    </row>
    <row r="17" spans="1:4">
      <c r="A17" s="12"/>
      <c r="B17" s="13"/>
      <c r="C17" s="14" t="s">
        <v>78</v>
      </c>
      <c r="D17" s="15">
        <v>1</v>
      </c>
    </row>
    <row r="18" spans="1:4">
      <c r="A18" s="12"/>
      <c r="B18" s="13"/>
      <c r="C18" s="14" t="s">
        <v>84</v>
      </c>
      <c r="D18" s="15">
        <v>1</v>
      </c>
    </row>
    <row r="19" spans="1:4">
      <c r="A19" s="12"/>
      <c r="B19" s="13"/>
      <c r="C19" s="14" t="s">
        <v>52</v>
      </c>
      <c r="D19" s="15">
        <v>1</v>
      </c>
    </row>
    <row r="20" spans="1:4">
      <c r="A20" s="12"/>
      <c r="B20" s="13"/>
      <c r="C20" s="14" t="s">
        <v>72</v>
      </c>
      <c r="D20" s="15">
        <v>1</v>
      </c>
    </row>
    <row r="21" spans="1:4">
      <c r="A21" s="12"/>
      <c r="B21" s="13"/>
      <c r="C21" s="14" t="s">
        <v>148</v>
      </c>
      <c r="D21" s="15">
        <f>SUM(D15:D20)</f>
        <v>8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76B74-A5CB-44BC-88FE-BC6C5175B9DE}">
  <dimension ref="A1:D43"/>
  <sheetViews>
    <sheetView topLeftCell="A19" workbookViewId="0">
      <selection activeCell="C24" sqref="C24:D43"/>
    </sheetView>
  </sheetViews>
  <sheetFormatPr defaultRowHeight="15"/>
  <cols>
    <col min="1" max="1" width="11.42578125" customWidth="1"/>
    <col min="2" max="2" width="13.85546875" customWidth="1"/>
    <col min="3" max="3" width="36" customWidth="1"/>
    <col min="4" max="4" width="21.42578125" style="45" customWidth="1"/>
  </cols>
  <sheetData>
    <row r="1" spans="1:4">
      <c r="A1" s="63" t="s">
        <v>109</v>
      </c>
      <c r="B1" s="63"/>
      <c r="C1" s="63"/>
      <c r="D1" s="63"/>
    </row>
    <row r="3" spans="1:4" ht="15.75" thickBot="1">
      <c r="A3" s="30" t="s">
        <v>3</v>
      </c>
      <c r="B3" s="30" t="s">
        <v>0</v>
      </c>
      <c r="C3" s="30" t="s">
        <v>1</v>
      </c>
      <c r="D3" s="41" t="s">
        <v>2</v>
      </c>
    </row>
    <row r="4" spans="1:4" ht="45.75" thickBot="1">
      <c r="A4" s="38">
        <v>43515</v>
      </c>
      <c r="B4" s="39" t="s">
        <v>112</v>
      </c>
      <c r="C4" s="40" t="s">
        <v>113</v>
      </c>
      <c r="D4" s="43" t="s">
        <v>93</v>
      </c>
    </row>
    <row r="5" spans="1:4" ht="36.75" thickBot="1">
      <c r="A5" s="38">
        <v>43614</v>
      </c>
      <c r="B5" s="39" t="s">
        <v>120</v>
      </c>
      <c r="C5" s="40" t="s">
        <v>121</v>
      </c>
      <c r="D5" s="43" t="s">
        <v>93</v>
      </c>
    </row>
    <row r="6" spans="1:4" ht="36.75" thickBot="1">
      <c r="A6" s="38">
        <v>43628</v>
      </c>
      <c r="B6" s="39" t="s">
        <v>122</v>
      </c>
      <c r="C6" s="40" t="s">
        <v>123</v>
      </c>
      <c r="D6" s="43" t="s">
        <v>93</v>
      </c>
    </row>
    <row r="7" spans="1:4" ht="36.75" thickBot="1">
      <c r="A7" s="38">
        <v>43628</v>
      </c>
      <c r="B7" s="39" t="s">
        <v>124</v>
      </c>
      <c r="C7" s="40" t="s">
        <v>125</v>
      </c>
      <c r="D7" s="43" t="s">
        <v>93</v>
      </c>
    </row>
    <row r="8" spans="1:4" ht="36.75" thickBot="1">
      <c r="A8" s="38">
        <v>43803</v>
      </c>
      <c r="B8" s="39" t="s">
        <v>128</v>
      </c>
      <c r="C8" s="40" t="s">
        <v>129</v>
      </c>
      <c r="D8" s="43" t="s">
        <v>93</v>
      </c>
    </row>
    <row r="9" spans="1:4" ht="45.75" thickBot="1">
      <c r="A9" s="38">
        <v>43725</v>
      </c>
      <c r="B9" s="39" t="s">
        <v>138</v>
      </c>
      <c r="C9" s="40" t="s">
        <v>139</v>
      </c>
      <c r="D9" s="43" t="s">
        <v>93</v>
      </c>
    </row>
    <row r="10" spans="1:4" ht="54.75" thickBot="1">
      <c r="A10" s="38">
        <v>43760</v>
      </c>
      <c r="B10" s="39" t="s">
        <v>140</v>
      </c>
      <c r="C10" s="40" t="s">
        <v>141</v>
      </c>
      <c r="D10" s="43" t="s">
        <v>93</v>
      </c>
    </row>
    <row r="11" spans="1:4" ht="45.75" thickBot="1">
      <c r="A11" s="38">
        <v>43712</v>
      </c>
      <c r="B11" s="39" t="s">
        <v>126</v>
      </c>
      <c r="C11" s="40" t="s">
        <v>127</v>
      </c>
      <c r="D11" s="42" t="s">
        <v>75</v>
      </c>
    </row>
    <row r="12" spans="1:4" ht="36.75" thickBot="1">
      <c r="A12" s="38">
        <v>43538</v>
      </c>
      <c r="B12" s="39" t="s">
        <v>130</v>
      </c>
      <c r="C12" s="40" t="s">
        <v>131</v>
      </c>
      <c r="D12" s="42" t="s">
        <v>75</v>
      </c>
    </row>
    <row r="13" spans="1:4" ht="45.75" thickBot="1">
      <c r="A13" s="38">
        <v>43691</v>
      </c>
      <c r="B13" s="39" t="s">
        <v>136</v>
      </c>
      <c r="C13" s="40" t="s">
        <v>137</v>
      </c>
      <c r="D13" s="42" t="s">
        <v>75</v>
      </c>
    </row>
    <row r="14" spans="1:4" ht="27.75" thickBot="1">
      <c r="A14" s="38">
        <v>43794</v>
      </c>
      <c r="B14" s="39" t="s">
        <v>144</v>
      </c>
      <c r="C14" s="40" t="s">
        <v>145</v>
      </c>
      <c r="D14" s="42" t="s">
        <v>75</v>
      </c>
    </row>
    <row r="15" spans="1:4" ht="27.75" thickBot="1">
      <c r="A15" s="38">
        <v>43683</v>
      </c>
      <c r="B15" s="39" t="s">
        <v>134</v>
      </c>
      <c r="C15" s="40" t="s">
        <v>135</v>
      </c>
      <c r="D15" s="42" t="s">
        <v>54</v>
      </c>
    </row>
    <row r="16" spans="1:4" ht="27.75" thickBot="1">
      <c r="A16" s="38">
        <v>43516</v>
      </c>
      <c r="B16" s="39" t="s">
        <v>114</v>
      </c>
      <c r="C16" s="40" t="s">
        <v>115</v>
      </c>
      <c r="D16" s="42" t="s">
        <v>49</v>
      </c>
    </row>
    <row r="17" spans="1:4" ht="27.75" thickBot="1">
      <c r="A17" s="38">
        <v>43760</v>
      </c>
      <c r="B17" s="39" t="s">
        <v>118</v>
      </c>
      <c r="C17" s="40" t="s">
        <v>119</v>
      </c>
      <c r="D17" s="42" t="s">
        <v>49</v>
      </c>
    </row>
    <row r="18" spans="1:4" ht="72.75" thickBot="1">
      <c r="A18" s="38">
        <v>43523</v>
      </c>
      <c r="B18" s="39" t="s">
        <v>116</v>
      </c>
      <c r="C18" s="40" t="s">
        <v>117</v>
      </c>
      <c r="D18" s="42" t="s">
        <v>147</v>
      </c>
    </row>
    <row r="19" spans="1:4" ht="72.75" thickBot="1">
      <c r="A19" s="38">
        <v>43593</v>
      </c>
      <c r="B19" s="39" t="s">
        <v>132</v>
      </c>
      <c r="C19" s="40" t="s">
        <v>133</v>
      </c>
      <c r="D19" s="42" t="s">
        <v>147</v>
      </c>
    </row>
    <row r="20" spans="1:4" ht="45.75" thickBot="1">
      <c r="A20" s="38">
        <v>43775</v>
      </c>
      <c r="B20" s="39" t="s">
        <v>142</v>
      </c>
      <c r="C20" s="40" t="s">
        <v>143</v>
      </c>
      <c r="D20" s="42" t="s">
        <v>53</v>
      </c>
    </row>
    <row r="21" spans="1:4" ht="54.75" thickBot="1">
      <c r="A21" s="38">
        <v>43629</v>
      </c>
      <c r="B21" s="39" t="s">
        <v>110</v>
      </c>
      <c r="C21" s="40" t="s">
        <v>111</v>
      </c>
      <c r="D21" s="42" t="s">
        <v>146</v>
      </c>
    </row>
    <row r="22" spans="1:4">
      <c r="A22" s="32"/>
      <c r="B22" s="32"/>
      <c r="C22" s="32"/>
      <c r="D22" s="44"/>
    </row>
    <row r="23" spans="1:4" ht="15.75" thickBot="1"/>
    <row r="24" spans="1:4" ht="15.75" thickBot="1">
      <c r="C24" s="33" t="s">
        <v>94</v>
      </c>
      <c r="D24" s="46" t="s">
        <v>95</v>
      </c>
    </row>
    <row r="25" spans="1:4" ht="15.75" thickBot="1">
      <c r="C25" s="34" t="s">
        <v>8</v>
      </c>
      <c r="D25" s="47"/>
    </row>
    <row r="26" spans="1:4" ht="15.75" thickBot="1">
      <c r="C26" s="36" t="s">
        <v>96</v>
      </c>
      <c r="D26" s="47"/>
    </row>
    <row r="27" spans="1:4" ht="30.75" thickBot="1">
      <c r="C27" s="36" t="s">
        <v>81</v>
      </c>
      <c r="D27" s="47">
        <v>7</v>
      </c>
    </row>
    <row r="28" spans="1:4" ht="15.75" thickBot="1">
      <c r="C28" s="36" t="s">
        <v>75</v>
      </c>
      <c r="D28" s="47">
        <v>4</v>
      </c>
    </row>
    <row r="29" spans="1:4" ht="15.75" thickBot="1">
      <c r="C29" s="34" t="s">
        <v>57</v>
      </c>
      <c r="D29" s="47"/>
    </row>
    <row r="30" spans="1:4" ht="15.75" thickBot="1">
      <c r="C30" s="34" t="s">
        <v>51</v>
      </c>
      <c r="D30" s="47"/>
    </row>
    <row r="31" spans="1:4" ht="15.75" thickBot="1">
      <c r="C31" s="36" t="s">
        <v>97</v>
      </c>
      <c r="D31" s="47">
        <v>1</v>
      </c>
    </row>
    <row r="32" spans="1:4" ht="15.75" thickBot="1">
      <c r="C32" s="34" t="s">
        <v>98</v>
      </c>
      <c r="D32" s="47">
        <v>2</v>
      </c>
    </row>
    <row r="33" spans="3:4" ht="15.75" thickBot="1">
      <c r="C33" s="34" t="s">
        <v>52</v>
      </c>
      <c r="D33" s="47"/>
    </row>
    <row r="34" spans="3:4" ht="15.75" thickBot="1">
      <c r="C34" s="34" t="s">
        <v>99</v>
      </c>
      <c r="D34" s="47"/>
    </row>
    <row r="35" spans="3:4" ht="15.75" thickBot="1">
      <c r="C35" s="37" t="s">
        <v>100</v>
      </c>
      <c r="D35" s="47"/>
    </row>
    <row r="36" spans="3:4" ht="15.75" thickBot="1">
      <c r="C36" s="34" t="s">
        <v>101</v>
      </c>
      <c r="D36" s="47">
        <v>2</v>
      </c>
    </row>
    <row r="37" spans="3:4" ht="15.75" thickBot="1">
      <c r="C37" s="36" t="s">
        <v>102</v>
      </c>
      <c r="D37" s="47"/>
    </row>
    <row r="38" spans="3:4" ht="15.75" thickBot="1">
      <c r="C38" s="34" t="s">
        <v>103</v>
      </c>
      <c r="D38" s="47"/>
    </row>
    <row r="39" spans="3:4" ht="15.75" thickBot="1">
      <c r="C39" s="36" t="s">
        <v>104</v>
      </c>
      <c r="D39" s="47">
        <v>1</v>
      </c>
    </row>
    <row r="40" spans="3:4" ht="15.75" thickBot="1">
      <c r="C40" s="34" t="s">
        <v>105</v>
      </c>
      <c r="D40" s="47">
        <v>1</v>
      </c>
    </row>
    <row r="41" spans="3:4" ht="15.75" thickBot="1">
      <c r="C41" s="34" t="s">
        <v>106</v>
      </c>
      <c r="D41" s="47"/>
    </row>
    <row r="42" spans="3:4" ht="15.75" thickBot="1">
      <c r="C42" s="34" t="s">
        <v>107</v>
      </c>
      <c r="D42" s="47"/>
    </row>
    <row r="43" spans="3:4">
      <c r="C43" s="48" t="s">
        <v>148</v>
      </c>
      <c r="D43" s="45">
        <f>SUM(D25:D42)</f>
        <v>18</v>
      </c>
    </row>
  </sheetData>
  <sortState xmlns:xlrd2="http://schemas.microsoft.com/office/spreadsheetml/2017/richdata2" ref="A4:D21">
    <sortCondition ref="D4:D21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E850-912F-43AF-9361-2DBD9640098A}">
  <dimension ref="A1:D45"/>
  <sheetViews>
    <sheetView tabSelected="1" workbookViewId="0">
      <selection activeCell="D3" sqref="D3"/>
    </sheetView>
  </sheetViews>
  <sheetFormatPr defaultRowHeight="15"/>
  <cols>
    <col min="1" max="1" width="12" customWidth="1"/>
    <col min="2" max="2" width="17.5703125" customWidth="1"/>
    <col min="3" max="3" width="37.5703125" customWidth="1"/>
    <col min="4" max="4" width="27" customWidth="1"/>
  </cols>
  <sheetData>
    <row r="1" spans="1:4">
      <c r="A1" s="63" t="s">
        <v>108</v>
      </c>
      <c r="B1" s="63"/>
      <c r="C1" s="63"/>
      <c r="D1" s="63"/>
    </row>
    <row r="3" spans="1:4">
      <c r="A3" s="30" t="s">
        <v>3</v>
      </c>
      <c r="B3" s="30" t="s">
        <v>0</v>
      </c>
      <c r="C3" s="30" t="s">
        <v>155</v>
      </c>
      <c r="D3" s="31" t="s">
        <v>2</v>
      </c>
    </row>
    <row r="4" spans="1:4">
      <c r="A4" s="32"/>
      <c r="B4" s="32"/>
      <c r="C4" s="32"/>
      <c r="D4" s="32"/>
    </row>
    <row r="5" spans="1:4">
      <c r="A5" s="32"/>
      <c r="B5" s="32"/>
      <c r="C5" s="32"/>
      <c r="D5" s="32"/>
    </row>
    <row r="6" spans="1:4">
      <c r="A6" s="32"/>
      <c r="B6" s="32"/>
      <c r="C6" s="32"/>
      <c r="D6" s="32"/>
    </row>
    <row r="7" spans="1:4">
      <c r="A7" s="32"/>
      <c r="B7" s="32"/>
      <c r="C7" s="32"/>
      <c r="D7" s="32"/>
    </row>
    <row r="8" spans="1:4">
      <c r="A8" s="32"/>
      <c r="B8" s="32"/>
      <c r="C8" s="32"/>
      <c r="D8" s="32"/>
    </row>
    <row r="9" spans="1:4">
      <c r="A9" s="32"/>
      <c r="B9" s="32"/>
      <c r="C9" s="32"/>
      <c r="D9" s="32"/>
    </row>
    <row r="10" spans="1:4">
      <c r="A10" s="32"/>
      <c r="B10" s="32"/>
      <c r="C10" s="32"/>
      <c r="D10" s="32"/>
    </row>
    <row r="11" spans="1:4">
      <c r="A11" s="32"/>
      <c r="B11" s="32"/>
      <c r="C11" s="32"/>
      <c r="D11" s="32"/>
    </row>
    <row r="12" spans="1:4">
      <c r="A12" s="32"/>
      <c r="B12" s="32"/>
      <c r="C12" s="32"/>
      <c r="D12" s="32"/>
    </row>
    <row r="13" spans="1:4">
      <c r="A13" s="32"/>
      <c r="B13" s="32"/>
      <c r="C13" s="32"/>
      <c r="D13" s="32"/>
    </row>
    <row r="14" spans="1:4">
      <c r="A14" s="32"/>
      <c r="B14" s="32"/>
      <c r="C14" s="32"/>
      <c r="D14" s="32"/>
    </row>
    <row r="15" spans="1:4">
      <c r="A15" s="32"/>
      <c r="B15" s="32"/>
      <c r="C15" s="32"/>
      <c r="D15" s="32"/>
    </row>
    <row r="16" spans="1:4">
      <c r="A16" s="32"/>
      <c r="B16" s="32"/>
      <c r="C16" s="32"/>
      <c r="D16" s="32"/>
    </row>
    <row r="17" spans="1:4">
      <c r="A17" s="32"/>
      <c r="B17" s="32"/>
      <c r="C17" s="32"/>
      <c r="D17" s="32"/>
    </row>
    <row r="18" spans="1:4">
      <c r="A18" s="32"/>
      <c r="B18" s="32"/>
      <c r="C18" s="32"/>
      <c r="D18" s="32"/>
    </row>
    <row r="19" spans="1:4">
      <c r="A19" s="32"/>
      <c r="B19" s="32"/>
      <c r="C19" s="32"/>
      <c r="D19" s="32"/>
    </row>
    <row r="20" spans="1:4">
      <c r="A20" s="32"/>
      <c r="B20" s="32"/>
      <c r="C20" s="32"/>
      <c r="D20" s="32"/>
    </row>
    <row r="21" spans="1:4">
      <c r="A21" s="32"/>
      <c r="B21" s="32"/>
      <c r="C21" s="32"/>
      <c r="D21" s="32"/>
    </row>
    <row r="22" spans="1:4">
      <c r="A22" s="32"/>
      <c r="B22" s="32"/>
      <c r="C22" s="32"/>
      <c r="D22" s="32"/>
    </row>
    <row r="23" spans="1:4">
      <c r="A23" s="32"/>
      <c r="B23" s="32"/>
      <c r="C23" s="32"/>
      <c r="D23" s="32"/>
    </row>
    <row r="24" spans="1:4">
      <c r="A24" s="32"/>
      <c r="B24" s="32"/>
      <c r="C24" s="32"/>
      <c r="D24" s="32"/>
    </row>
    <row r="25" spans="1:4">
      <c r="A25" s="32"/>
      <c r="B25" s="32"/>
      <c r="C25" s="32"/>
      <c r="D25" s="32"/>
    </row>
    <row r="26" spans="1:4" ht="15.75" thickBot="1"/>
    <row r="27" spans="1:4" ht="15.75" thickBot="1">
      <c r="C27" s="33" t="s">
        <v>94</v>
      </c>
      <c r="D27" s="33" t="s">
        <v>95</v>
      </c>
    </row>
    <row r="28" spans="1:4" ht="15.75" thickBot="1">
      <c r="C28" s="34" t="s">
        <v>8</v>
      </c>
      <c r="D28" s="35"/>
    </row>
    <row r="29" spans="1:4" ht="15.75" thickBot="1">
      <c r="C29" s="36" t="s">
        <v>96</v>
      </c>
      <c r="D29" s="35"/>
    </row>
    <row r="30" spans="1:4" ht="30.75" thickBot="1">
      <c r="C30" s="36" t="s">
        <v>81</v>
      </c>
      <c r="D30" s="35"/>
    </row>
    <row r="31" spans="1:4" ht="15.75" thickBot="1">
      <c r="C31" s="34" t="s">
        <v>57</v>
      </c>
      <c r="D31" s="35"/>
    </row>
    <row r="32" spans="1:4" ht="15.75" thickBot="1">
      <c r="C32" s="34" t="s">
        <v>51</v>
      </c>
      <c r="D32" s="35"/>
    </row>
    <row r="33" spans="3:4" ht="15.75" thickBot="1">
      <c r="C33" s="36" t="s">
        <v>97</v>
      </c>
      <c r="D33" s="35"/>
    </row>
    <row r="34" spans="3:4" ht="15.75" thickBot="1">
      <c r="C34" s="34" t="s">
        <v>98</v>
      </c>
      <c r="D34" s="35"/>
    </row>
    <row r="35" spans="3:4" ht="15.75" thickBot="1">
      <c r="C35" s="34" t="s">
        <v>52</v>
      </c>
      <c r="D35" s="35"/>
    </row>
    <row r="36" spans="3:4" ht="15.75" thickBot="1">
      <c r="C36" s="34" t="s">
        <v>99</v>
      </c>
      <c r="D36" s="35"/>
    </row>
    <row r="37" spans="3:4" ht="15.75" thickBot="1">
      <c r="C37" s="37" t="s">
        <v>100</v>
      </c>
      <c r="D37" s="35"/>
    </row>
    <row r="38" spans="3:4" ht="15.75" thickBot="1">
      <c r="C38" s="34" t="s">
        <v>101</v>
      </c>
      <c r="D38" s="35"/>
    </row>
    <row r="39" spans="3:4" ht="15.75" thickBot="1">
      <c r="C39" s="36" t="s">
        <v>102</v>
      </c>
      <c r="D39" s="35"/>
    </row>
    <row r="40" spans="3:4" ht="15.75" thickBot="1">
      <c r="C40" s="34" t="s">
        <v>103</v>
      </c>
      <c r="D40" s="35"/>
    </row>
    <row r="41" spans="3:4" ht="15.75" thickBot="1">
      <c r="C41" s="36" t="s">
        <v>104</v>
      </c>
      <c r="D41" s="35"/>
    </row>
    <row r="42" spans="3:4" ht="15.75" thickBot="1">
      <c r="C42" s="34" t="s">
        <v>105</v>
      </c>
      <c r="D42" s="35"/>
    </row>
    <row r="43" spans="3:4" ht="15.75" thickBot="1">
      <c r="C43" s="34" t="s">
        <v>106</v>
      </c>
      <c r="D43" s="35"/>
    </row>
    <row r="44" spans="3:4" ht="15.75" thickBot="1">
      <c r="C44" s="34" t="s">
        <v>107</v>
      </c>
      <c r="D44" s="35"/>
    </row>
    <row r="45" spans="3:4" ht="15.75" thickBot="1">
      <c r="C45" s="61" t="s">
        <v>148</v>
      </c>
      <c r="D45" s="35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3876-6AD4-4511-8606-6BC4C805C9C2}">
  <dimension ref="A1:G40"/>
  <sheetViews>
    <sheetView workbookViewId="0">
      <selection activeCell="A15" sqref="A15:XFD15"/>
    </sheetView>
  </sheetViews>
  <sheetFormatPr defaultRowHeight="15"/>
  <cols>
    <col min="1" max="1" width="30.140625" customWidth="1"/>
    <col min="2" max="2" width="10.28515625" customWidth="1"/>
    <col min="3" max="3" width="11.140625" customWidth="1"/>
    <col min="4" max="4" width="13.140625" customWidth="1"/>
    <col min="5" max="5" width="13" customWidth="1"/>
  </cols>
  <sheetData>
    <row r="1" spans="1:7">
      <c r="A1" s="63" t="s">
        <v>154</v>
      </c>
      <c r="B1" s="63"/>
      <c r="C1" s="63"/>
      <c r="D1" s="63"/>
      <c r="E1" s="63"/>
    </row>
    <row r="2" spans="1:7" ht="15.75" thickBot="1">
      <c r="A2" s="64" t="s">
        <v>150</v>
      </c>
      <c r="B2" s="64"/>
      <c r="C2" s="64"/>
      <c r="D2" s="64"/>
      <c r="E2" s="64"/>
    </row>
    <row r="3" spans="1:7" ht="15.75" thickBot="1">
      <c r="A3" s="60"/>
      <c r="B3" s="60"/>
      <c r="C3" s="60"/>
      <c r="D3" s="60"/>
      <c r="E3" s="60"/>
    </row>
    <row r="4" spans="1:7" ht="15.75" thickBot="1">
      <c r="A4" s="33" t="s">
        <v>151</v>
      </c>
      <c r="B4" s="65" t="s">
        <v>152</v>
      </c>
      <c r="C4" s="66"/>
      <c r="D4" s="66"/>
      <c r="E4" s="67"/>
    </row>
    <row r="5" spans="1:7" ht="15.75" thickBot="1">
      <c r="A5" s="53"/>
      <c r="B5" s="54">
        <v>2017</v>
      </c>
      <c r="C5" s="54">
        <v>2018</v>
      </c>
      <c r="D5" s="54">
        <v>2019</v>
      </c>
      <c r="E5" s="54" t="s">
        <v>153</v>
      </c>
    </row>
    <row r="6" spans="1:7" ht="15.75" thickBot="1">
      <c r="A6" s="55" t="s">
        <v>8</v>
      </c>
      <c r="B6" s="32">
        <v>4</v>
      </c>
      <c r="C6" s="32"/>
      <c r="D6" s="32"/>
      <c r="E6" s="32">
        <f>SUM(B6:D6)</f>
        <v>4</v>
      </c>
      <c r="G6" s="28"/>
    </row>
    <row r="7" spans="1:7" ht="15.75" thickBot="1">
      <c r="A7" s="56" t="s">
        <v>96</v>
      </c>
      <c r="B7" s="32"/>
      <c r="C7" s="32"/>
      <c r="D7" s="32"/>
      <c r="E7" s="32">
        <f t="shared" ref="E7:E23" si="0">SUM(B7:D7)</f>
        <v>0</v>
      </c>
      <c r="G7" s="14"/>
    </row>
    <row r="8" spans="1:7" ht="30.75" thickBot="1">
      <c r="A8" s="56" t="s">
        <v>81</v>
      </c>
      <c r="B8" s="32">
        <v>1</v>
      </c>
      <c r="C8" s="32">
        <v>2</v>
      </c>
      <c r="D8" s="32">
        <v>7</v>
      </c>
      <c r="E8" s="32">
        <f t="shared" si="0"/>
        <v>10</v>
      </c>
      <c r="G8" s="14"/>
    </row>
    <row r="9" spans="1:7" ht="15.75" thickBot="1">
      <c r="A9" s="56" t="s">
        <v>75</v>
      </c>
      <c r="B9" s="32">
        <v>5</v>
      </c>
      <c r="C9" s="32">
        <v>2</v>
      </c>
      <c r="D9" s="32">
        <v>4</v>
      </c>
      <c r="E9" s="32">
        <f t="shared" si="0"/>
        <v>11</v>
      </c>
      <c r="G9" s="14"/>
    </row>
    <row r="10" spans="1:7" ht="15.75" thickBot="1">
      <c r="A10" s="55" t="s">
        <v>57</v>
      </c>
      <c r="B10" s="32">
        <v>1</v>
      </c>
      <c r="C10" s="32">
        <v>1</v>
      </c>
      <c r="D10" s="32"/>
      <c r="E10" s="32">
        <f t="shared" si="0"/>
        <v>2</v>
      </c>
      <c r="G10" s="14"/>
    </row>
    <row r="11" spans="1:7" ht="15.75" thickBot="1">
      <c r="A11" s="55" t="s">
        <v>51</v>
      </c>
      <c r="B11" s="32">
        <v>2</v>
      </c>
      <c r="C11" s="32"/>
      <c r="D11" s="32"/>
      <c r="E11" s="32">
        <f t="shared" si="0"/>
        <v>2</v>
      </c>
      <c r="G11" s="14"/>
    </row>
    <row r="12" spans="1:7" ht="15.75" thickBot="1">
      <c r="A12" s="56" t="s">
        <v>97</v>
      </c>
      <c r="B12" s="32">
        <v>1</v>
      </c>
      <c r="C12" s="32">
        <v>1</v>
      </c>
      <c r="D12" s="32">
        <v>1</v>
      </c>
      <c r="E12" s="32">
        <f t="shared" si="0"/>
        <v>3</v>
      </c>
      <c r="G12" s="14"/>
    </row>
    <row r="13" spans="1:7" ht="15.75" thickBot="1">
      <c r="A13" s="55" t="s">
        <v>98</v>
      </c>
      <c r="B13" s="32">
        <v>7</v>
      </c>
      <c r="C13" s="32"/>
      <c r="D13" s="32">
        <v>2</v>
      </c>
      <c r="E13" s="32">
        <f t="shared" si="0"/>
        <v>9</v>
      </c>
      <c r="G13" s="14"/>
    </row>
    <row r="14" spans="1:7" ht="15.75" thickBot="1">
      <c r="A14" s="55" t="s">
        <v>52</v>
      </c>
      <c r="B14" s="32">
        <v>2</v>
      </c>
      <c r="C14" s="32">
        <v>1</v>
      </c>
      <c r="D14" s="32"/>
      <c r="E14" s="32">
        <f t="shared" si="0"/>
        <v>3</v>
      </c>
    </row>
    <row r="15" spans="1:7" ht="15.75" thickBot="1">
      <c r="A15" s="55" t="s">
        <v>99</v>
      </c>
      <c r="B15" s="32"/>
      <c r="C15" s="32"/>
      <c r="D15" s="32"/>
      <c r="E15" s="32">
        <f t="shared" si="0"/>
        <v>0</v>
      </c>
    </row>
    <row r="16" spans="1:7" ht="15.75" thickBot="1">
      <c r="A16" s="57" t="s">
        <v>100</v>
      </c>
      <c r="B16" s="32"/>
      <c r="C16" s="32">
        <v>1</v>
      </c>
      <c r="D16" s="32"/>
      <c r="E16" s="32">
        <f t="shared" si="0"/>
        <v>1</v>
      </c>
    </row>
    <row r="17" spans="1:5" ht="15.75" thickBot="1">
      <c r="A17" s="55" t="s">
        <v>101</v>
      </c>
      <c r="B17" s="32"/>
      <c r="C17" s="32"/>
      <c r="D17" s="32">
        <v>2</v>
      </c>
      <c r="E17" s="32">
        <f t="shared" si="0"/>
        <v>2</v>
      </c>
    </row>
    <row r="18" spans="1:5" ht="15.75" thickBot="1">
      <c r="A18" s="56" t="s">
        <v>102</v>
      </c>
      <c r="B18" s="32"/>
      <c r="C18" s="32"/>
      <c r="D18" s="32"/>
      <c r="E18" s="32">
        <f t="shared" si="0"/>
        <v>0</v>
      </c>
    </row>
    <row r="19" spans="1:5" ht="15.75" thickBot="1">
      <c r="A19" s="55" t="s">
        <v>103</v>
      </c>
      <c r="B19" s="32"/>
      <c r="C19" s="32"/>
      <c r="D19" s="32"/>
      <c r="E19" s="32">
        <f t="shared" si="0"/>
        <v>0</v>
      </c>
    </row>
    <row r="20" spans="1:5" ht="15.75" thickBot="1">
      <c r="A20" s="56" t="s">
        <v>104</v>
      </c>
      <c r="B20" s="32">
        <v>4</v>
      </c>
      <c r="C20" s="32"/>
      <c r="D20" s="32">
        <v>1</v>
      </c>
      <c r="E20" s="32">
        <f t="shared" si="0"/>
        <v>5</v>
      </c>
    </row>
    <row r="21" spans="1:5" ht="15.75" thickBot="1">
      <c r="A21" s="55" t="s">
        <v>105</v>
      </c>
      <c r="B21" s="32"/>
      <c r="C21" s="32"/>
      <c r="D21" s="32">
        <v>1</v>
      </c>
      <c r="E21" s="32">
        <f t="shared" si="0"/>
        <v>1</v>
      </c>
    </row>
    <row r="22" spans="1:5" ht="15.75" thickBot="1">
      <c r="A22" s="55" t="s">
        <v>106</v>
      </c>
      <c r="B22" s="32"/>
      <c r="C22" s="32"/>
      <c r="D22" s="32"/>
      <c r="E22" s="32">
        <f t="shared" si="0"/>
        <v>0</v>
      </c>
    </row>
    <row r="23" spans="1:5" ht="15.75" thickBot="1">
      <c r="A23" s="55" t="s">
        <v>107</v>
      </c>
      <c r="B23" s="32"/>
      <c r="C23" s="32"/>
      <c r="D23" s="32"/>
      <c r="E23" s="32">
        <f t="shared" si="0"/>
        <v>0</v>
      </c>
    </row>
    <row r="24" spans="1:5">
      <c r="A24" s="58" t="s">
        <v>148</v>
      </c>
      <c r="B24" s="59">
        <f>SUM(B6:B23)</f>
        <v>27</v>
      </c>
      <c r="C24" s="59">
        <f>SUM(C6:C23)</f>
        <v>8</v>
      </c>
      <c r="D24" s="59">
        <f>SUM(D6:D23)</f>
        <v>18</v>
      </c>
      <c r="E24" s="59">
        <f>SUM(E6:E23)</f>
        <v>53</v>
      </c>
    </row>
    <row r="25" spans="1:5">
      <c r="A25" s="32"/>
      <c r="B25" s="32"/>
      <c r="C25" s="32"/>
      <c r="D25" s="32"/>
    </row>
    <row r="31" spans="1:5">
      <c r="A31" s="14"/>
      <c r="B31" s="29"/>
    </row>
    <row r="32" spans="1:5">
      <c r="A32" s="14"/>
      <c r="B32" s="52"/>
    </row>
    <row r="33" spans="1:2">
      <c r="A33" s="14"/>
      <c r="B33" s="52"/>
    </row>
    <row r="34" spans="1:2">
      <c r="A34" s="14"/>
      <c r="B34" s="52"/>
    </row>
    <row r="35" spans="1:2">
      <c r="A35" s="14"/>
      <c r="B35" s="52"/>
    </row>
    <row r="36" spans="1:2">
      <c r="A36" s="14"/>
      <c r="B36" s="52"/>
    </row>
    <row r="37" spans="1:2">
      <c r="A37" s="14"/>
      <c r="B37" s="52"/>
    </row>
    <row r="38" spans="1:2">
      <c r="A38" s="14"/>
      <c r="B38" s="52"/>
    </row>
    <row r="39" spans="1:2">
      <c r="A39" s="14"/>
      <c r="B39" s="52"/>
    </row>
    <row r="40" spans="1:2">
      <c r="A40" s="14"/>
      <c r="B40" s="52"/>
    </row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2020-09-25T12:00:49Z</dcterms:modified>
</cp:coreProperties>
</file>