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  <sheet state="visible" name="2022" sheetId="2" r:id="rId5"/>
    <sheet state="visible" name="2023" sheetId="3" r:id="rId6"/>
    <sheet state="visible" name="2024" sheetId="4" r:id="rId7"/>
    <sheet state="visible" name="acumulado" sheetId="5" r:id="rId8"/>
  </sheets>
  <definedNames/>
  <calcPr/>
  <extLst>
    <ext uri="GoogleSheetsCustomDataVersion1">
      <go:sheetsCustomData xmlns:go="http://customooxmlschemas.google.com/" r:id="rId9" roundtripDataSignature="AMtx7mgFDj3TwTtGfO/sWwrCxWMFRbk5lA=="/>
    </ext>
  </extLst>
</workbook>
</file>

<file path=xl/sharedStrings.xml><?xml version="1.0" encoding="utf-8"?>
<sst xmlns="http://schemas.openxmlformats.org/spreadsheetml/2006/main" count="231" uniqueCount="107">
  <si>
    <t>Marlon do Uber - 2021</t>
  </si>
  <si>
    <t>Projeto</t>
  </si>
  <si>
    <t>Data</t>
  </si>
  <si>
    <t>Descrição</t>
  </si>
  <si>
    <t>Classificação</t>
  </si>
  <si>
    <t>PR 4/2021</t>
  </si>
  <si>
    <t xml:space="preserve"> 	04/02/2021 </t>
  </si>
  <si>
    <t>Dispõe sobre a criação da Frente Parlamentar de fiscalização, Acompanhamento e controle do processo de evolução da vacinação contra a Covid-19 na cidade de São Paulo.</t>
  </si>
  <si>
    <t>Frente Parlamentar</t>
  </si>
  <si>
    <t>PR 9/2021</t>
  </si>
  <si>
    <t>Cria a Frente Parlamentar de combate à fome.</t>
  </si>
  <si>
    <t>PR 21/2021</t>
  </si>
  <si>
    <t>Cria a Frente Parlamentar em defesa da Vida, da Família e do Direito Natural.</t>
  </si>
  <si>
    <t>PL 50/2021</t>
  </si>
  <si>
    <t>Dispõe sobre o trânsito de veículos de transporte de passageiros pelos "calçadões" do centro da cidade e dá outras providências</t>
  </si>
  <si>
    <t>Mobilidade</t>
  </si>
  <si>
    <t>PL 65/2021</t>
  </si>
  <si>
    <t xml:space="preserve">	Acresce os incisos VII, VIII, IX, e X ao artigo 2º da Lei nº 12.490, de 3 de outubro de 1997, para excluir profissionais diversos do Programa de Restrição ao Trânsito de Veículos Automotores no Município de São Paulo.</t>
  </si>
  <si>
    <t>PL 73/2021</t>
  </si>
  <si>
    <t xml:space="preserve">Dispõe sobre o sistema de voucher para fardamento dos servidores da Guarda Civil Municipal	</t>
  </si>
  <si>
    <t>Segurança Pública</t>
  </si>
  <si>
    <t xml:space="preserve">	PL 129/2021</t>
  </si>
  <si>
    <t xml:space="preserve"> 	09/03/2021</t>
  </si>
  <si>
    <t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</si>
  <si>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>Habitação e Urbanismo</t>
  </si>
  <si>
    <t>PL 157/2021</t>
  </si>
  <si>
    <t xml:space="preserve"> 	15/03/2021 </t>
  </si>
  <si>
    <t>Dispõe sobre a utilização de faixas exclusivas de ônibus do Sistema de Transporte Público por motocicletas.</t>
  </si>
  <si>
    <t>PL 158/2021</t>
  </si>
  <si>
    <t>Estabelece o dever de notificação dos motoristas cadastrados pelas Operadoras de Tecnologia de Transporte Credenciadas – OTTCs em casos de suspensão ou de exclusão</t>
  </si>
  <si>
    <t>PL 159/2021</t>
  </si>
  <si>
    <t xml:space="preserve">	Dispensa os motoristas cadastrados junto às Operadoras de Tecnologia de Transporte Credenciadas – OTTCs do pagamento da tarifa do estacionamento rotativo pago ZONA AZUL, pelo período de 30 (trinta) minutos por dia.</t>
  </si>
  <si>
    <t>PL 197/2021</t>
  </si>
  <si>
    <t>Dispõe sobre a proibição de radares móveis ou fixos sem a função de lombada eletrônica no Município de São Paulo.</t>
  </si>
  <si>
    <t>PL 198/2021</t>
  </si>
  <si>
    <t>Dispõe sobre a criação de locais nas instituições de saúde para enfermeiros, técnicos de enfermagem e obstetrizes que prestam serviços no Município de São Paulo, dotadas de condições adequadas de convivência e repouso, durante todo o horário de trabalho.</t>
  </si>
  <si>
    <t>Saude-Esporte</t>
  </si>
  <si>
    <t>PL 288/2021</t>
  </si>
  <si>
    <t xml:space="preserve"> 	07/05/2021 </t>
  </si>
  <si>
    <t>Dispõe sobre a obrigatoriedade de prestar socorro aos animais atropelados no Município de São Paulo.</t>
  </si>
  <si>
    <t>Proteção dos animais</t>
  </si>
  <si>
    <t>PL 303/2021</t>
  </si>
  <si>
    <t xml:space="preserve"> 	17/05/2021 </t>
  </si>
  <si>
    <t xml:space="preserve">	Autoriza o cadastro de câmeras de videomonitoramento público e privado com gravação junto ao sistema de prevenção e investigação criminal do Estado de São Paulo - Detecta.</t>
  </si>
  <si>
    <t>PL 304/2021</t>
  </si>
  <si>
    <t xml:space="preserve">	Institui a obrigatoriedade de estações de recarga de baterias de veículos elétricos em vias públicas no Município de São Paulo.</t>
  </si>
  <si>
    <t>PL 363/2021</t>
  </si>
  <si>
    <t xml:space="preserve"> 	08/06/2021 </t>
  </si>
  <si>
    <t>Institui a Política Municipal de Fiscalização, Prevenção e Combate ao Furto e Roubo de Carros, Motos e Caminhões, intensifica as normas de fiscalização e funcionamento para empresas que atuam no desmanche.</t>
  </si>
  <si>
    <t>PL 402/2021</t>
  </si>
  <si>
    <t xml:space="preserve">	Altera o previsto no artigo 6 da Lei Municipal n.º 15.997, de 27 de maio de 2014, que dispõe sobre a política municipal de incentivo ao uso de carros elétricos ou movidos a hidrogênio, e dá outras providências.</t>
  </si>
  <si>
    <t xml:space="preserve">Meio ambiente , </t>
  </si>
  <si>
    <t xml:space="preserve">	PL 411/2021</t>
  </si>
  <si>
    <t xml:space="preserve"> 	23/06/2021 </t>
  </si>
  <si>
    <t xml:space="preserve">	Disciplina a atividade de intermediação de serviços de entrega de mercadorias e pequenas cargas por meio de Plataforma tecnológica e dispõe sobre as condições para o exercício da atividade.</t>
  </si>
  <si>
    <t>Desenvolvimento Econômico</t>
  </si>
  <si>
    <t xml:space="preserve">	PL 428/2021</t>
  </si>
  <si>
    <t xml:space="preserve">	Consolida a política municipal de dados abertos e transparência ativa no âmbito da cidade de São Paulo e dá outras providências.</t>
  </si>
  <si>
    <t>Transparencia</t>
  </si>
  <si>
    <t>PL 456/2021</t>
  </si>
  <si>
    <t xml:space="preserve"> 	14/07/2021 </t>
  </si>
  <si>
    <t>Dispõe sobre a responsabilidade de os condomínios residenciais do município de São Paulo comunicarem ocorrências de violência doméstica e familiar contra mulheres, crianças, adolescentes, idosos e pessoas com deficiência.</t>
  </si>
  <si>
    <t xml:space="preserve">	PL 547/2021</t>
  </si>
  <si>
    <t xml:space="preserve"> 	20/08/2021 </t>
  </si>
  <si>
    <t xml:space="preserve">	"Determina a obrigatoriedade de cadastro para utilização dos serviços de transporte por aplicativo nas OTTC's, regulamenta o respectivo cadastro de usuários de plataformas e dá outras providências."</t>
  </si>
  <si>
    <t>PL 548/2021</t>
  </si>
  <si>
    <t>"Determina a obrigatoriedade das OTTC's, fornecer demonstrativos de pagamentos aos passageiros detalhando toda a composição do valor da corrida como, valor da intermediação, valor pago ao motorista, impostos e outras taxas, garantindo maior transparência do serviço e dá outras providências"</t>
  </si>
  <si>
    <t>PL 561/2021</t>
  </si>
  <si>
    <t>Dispõe sobre a Reforma Administrativa do Município de São Paulo, instituindo o Estatuto da Administração Pública Digital, regulamentando a aplicação do princípio da eficiência e transparência do serviço público municipal e estabelecendo os princípios do governo digital</t>
  </si>
  <si>
    <t>Administração Pública</t>
  </si>
  <si>
    <t>PL 586/2021</t>
  </si>
  <si>
    <t xml:space="preserve">	Cria a Lei do balanço social e ambiental para as empresas estabelecidas no município de São Paulo e dá outras providências.</t>
  </si>
  <si>
    <t>PL 672/2021</t>
  </si>
  <si>
    <t xml:space="preserve"> 	30/09/2021 </t>
  </si>
  <si>
    <t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</si>
  <si>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	PL 680/2021</t>
  </si>
  <si>
    <t xml:space="preserve"> 	04/10/2021 </t>
  </si>
  <si>
    <t>Institui a devolução de 50 % (cinquenta por cento) do valor pago a título de Imposto sobre a Propriedade de Veículos Automotores – IPVA incidente sobre os veículos licenciados no Município de São Paulo e que sejam adaptados ao uso de gás natural veicular – GNV.</t>
  </si>
  <si>
    <t>Tributação</t>
  </si>
  <si>
    <t xml:space="preserve">	PL 700/2021</t>
  </si>
  <si>
    <t xml:space="preserve"> 	14/10/2021 </t>
  </si>
  <si>
    <t xml:space="preserve">	Dispõe sobre a criação de um complexo de referência e atendimento especializado às pessoas com e Transtorno do espectro autista (TEA) e pessoas Síndrome de Down.</t>
  </si>
  <si>
    <t xml:space="preserve">	PL 774/2021</t>
  </si>
  <si>
    <t xml:space="preserve"> 	12/11/2021 </t>
  </si>
  <si>
    <t>Dispõe sobre a exploração, mediante autorização, de serviços de transporte executivo de passageiros no âmbito do Município de São Paulo.</t>
  </si>
  <si>
    <t xml:space="preserve">	PL 841/2021</t>
  </si>
  <si>
    <t xml:space="preserve"> 	06/12/2021 </t>
  </si>
  <si>
    <t>Autoriza o poder Executivo a criar o programa "LUZ DIGITAL" instituído no âmbito da Agência São Paulo de Desenvolvimento - ADE SAMPA</t>
  </si>
  <si>
    <t>Tema</t>
  </si>
  <si>
    <t>Total de projetos</t>
  </si>
  <si>
    <t xml:space="preserve">Combate à corrupção </t>
  </si>
  <si>
    <t>Denominação de logradouro</t>
  </si>
  <si>
    <t xml:space="preserve">Desenvolvimento Social </t>
  </si>
  <si>
    <t>Educação e cultura</t>
  </si>
  <si>
    <t>Frente parlamentar</t>
  </si>
  <si>
    <t>Datas comemorativas e homenagens diversas</t>
  </si>
  <si>
    <t>Lei Orgânica do Município</t>
  </si>
  <si>
    <t>Regimento Interno da CMSP</t>
  </si>
  <si>
    <t>Total</t>
  </si>
  <si>
    <t>Marlon do Uber – 2022</t>
  </si>
  <si>
    <t>Marlon do Uber – 2023</t>
  </si>
  <si>
    <t>Marlon do Uber – 2024</t>
  </si>
  <si>
    <t>Marlon do Uber</t>
  </si>
  <si>
    <t>Projetos apresentados no mandato 2021</t>
  </si>
  <si>
    <t>Total de projetos propostos</t>
  </si>
  <si>
    <t>Categoria</t>
  </si>
  <si>
    <t>acumulado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</si>
</sst>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b/>
      <sz val="11.0"/>
      <color rgb="FF000000"/>
      <name val="Calibri"/>
    </font>
    <font/>
    <font>
      <b/>
      <sz val="8.0"/>
      <color rgb="FF000000"/>
      <name val="Verdana"/>
    </font>
    <font>
      <sz val="11.0"/>
      <color rgb="FF000000"/>
      <name val="Calibri"/>
    </font>
    <font>
      <sz val="9.0"/>
      <color rgb="FF000000"/>
      <name val="Verdana"/>
    </font>
    <font>
      <sz val="10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vertical="center" wrapText="0"/>
    </xf>
    <xf borderId="4" fillId="0" fontId="3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shrinkToFit="0" vertical="bottom" wrapText="0"/>
    </xf>
    <xf borderId="5" fillId="2" fontId="5" numFmtId="164" xfId="0" applyAlignment="1" applyBorder="1" applyFill="1" applyFont="1" applyNumberFormat="1">
      <alignment horizontal="center" shrinkToFit="0" vertical="bottom" wrapText="0"/>
    </xf>
    <xf borderId="5" fillId="2" fontId="5" numFmtId="0" xfId="0" applyAlignment="1" applyBorder="1" applyFont="1">
      <alignment horizontal="left" shrinkToFit="0" vertical="bottom" wrapText="1"/>
    </xf>
    <xf borderId="5" fillId="2" fontId="5" numFmtId="0" xfId="0" applyAlignment="1" applyBorder="1" applyFont="1">
      <alignment horizontal="left" shrinkToFit="0" vertical="top" wrapText="1"/>
    </xf>
    <xf borderId="6" fillId="0" fontId="1" numFmtId="0" xfId="0" applyAlignment="1" applyBorder="1" applyFont="1">
      <alignment shrinkToFit="0" vertical="bottom" wrapText="0"/>
    </xf>
    <xf borderId="6" fillId="0" fontId="4" numFmtId="0" xfId="0" applyAlignment="1" applyBorder="1" applyFont="1">
      <alignment shrinkToFit="0" vertical="bottom" wrapText="1"/>
    </xf>
    <xf borderId="6" fillId="0" fontId="4" numFmtId="0" xfId="0" applyAlignment="1" applyBorder="1" applyFont="1">
      <alignment shrinkToFit="0" vertical="bottom" wrapText="0"/>
    </xf>
    <xf borderId="6" fillId="0" fontId="6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shrinkToFit="0" vertical="bottom" wrapText="1"/>
    </xf>
    <xf borderId="7" fillId="0" fontId="4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8" fillId="0" fontId="1" numFmtId="0" xfId="0" applyAlignment="1" applyBorder="1" applyFont="1">
      <alignment horizontal="center" shrinkToFit="0" vertical="bottom" wrapText="0"/>
    </xf>
    <xf borderId="8" fillId="0" fontId="2" numFmtId="0" xfId="0" applyBorder="1" applyFont="1"/>
    <xf borderId="9" fillId="0" fontId="1" numFmtId="0" xfId="0" applyAlignment="1" applyBorder="1" applyFont="1">
      <alignment horizontal="center" shrinkToFit="0" vertical="bottom" wrapText="0"/>
    </xf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bottom" wrapText="0"/>
    </xf>
    <xf borderId="9" fillId="0" fontId="4" numFmtId="0" xfId="0" applyAlignment="1" applyBorder="1" applyFont="1">
      <alignment shrinkToFit="0" vertical="bottom" wrapText="1"/>
    </xf>
    <xf borderId="6" fillId="0" fontId="4" numFmtId="0" xfId="0" applyAlignment="1" applyBorder="1" applyFont="1">
      <alignment horizontal="center" shrinkToFit="0" vertical="bottom" wrapText="0"/>
    </xf>
    <xf borderId="6" fillId="0" fontId="4" numFmtId="0" xfId="0" applyAlignment="1" applyBorder="1" applyFont="1">
      <alignment horizontal="center" readingOrder="0" shrinkToFit="0" vertical="bottom" wrapText="0"/>
    </xf>
    <xf borderId="9" fillId="0" fontId="6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horizontal="center" shrinkToFit="0" vertical="bottom" wrapText="0"/>
    </xf>
    <xf borderId="6" fillId="0" fontId="1" numFmtId="0" xfId="0" applyAlignment="1" applyBorder="1" applyFont="1">
      <alignment shrinkToFit="0" vertical="bottom" wrapText="1"/>
    </xf>
    <xf borderId="6" fillId="0" fontId="1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por categoria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Projetos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'2021'!$C$35:$C$53</c:f>
            </c:strRef>
          </c:cat>
          <c:val>
            <c:numRef>
              <c:f>'2021'!$D$35:$D$53</c:f>
              <c:numCache/>
            </c:numRef>
          </c:val>
        </c:ser>
        <c:axId val="971498155"/>
        <c:axId val="2012565527"/>
      </c:barChart>
      <c:catAx>
        <c:axId val="97149815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012565527"/>
      </c:catAx>
      <c:valAx>
        <c:axId val="201256552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971498155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por categoria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Projetos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'2022'!$C$35:$C$53</c:f>
            </c:strRef>
          </c:cat>
          <c:val>
            <c:numRef>
              <c:f>'2022'!$D$35:$D$53</c:f>
              <c:numCache/>
            </c:numRef>
          </c:val>
        </c:ser>
        <c:axId val="751333972"/>
        <c:axId val="508841524"/>
      </c:barChart>
      <c:catAx>
        <c:axId val="75133397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508841524"/>
      </c:catAx>
      <c:valAx>
        <c:axId val="5088415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751333972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por categoria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Projetos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'2023'!$C$35:$C$53</c:f>
            </c:strRef>
          </c:cat>
          <c:val>
            <c:numRef>
              <c:f>'2023'!$D$35:$D$53</c:f>
              <c:numCache/>
            </c:numRef>
          </c:val>
        </c:ser>
        <c:axId val="1563678444"/>
        <c:axId val="167978531"/>
      </c:barChart>
      <c:catAx>
        <c:axId val="156367844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67978531"/>
      </c:catAx>
      <c:valAx>
        <c:axId val="16797853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563678444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por categoria
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Projetos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'2024'!$C$35:$C$53</c:f>
            </c:strRef>
          </c:cat>
          <c:val>
            <c:numRef>
              <c:f>'2024'!$D$35:$D$53</c:f>
              <c:numCache/>
            </c:numRef>
          </c:val>
        </c:ser>
        <c:axId val="285558206"/>
        <c:axId val="1077444348"/>
      </c:barChart>
      <c:catAx>
        <c:axId val="285558206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077444348"/>
      </c:catAx>
      <c:valAx>
        <c:axId val="107744434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285558206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300">
                <a:solidFill>
                  <a:srgbClr val="757575"/>
                </a:solidFill>
                <a:latin typeface="Arial"/>
              </a:defRPr>
            </a:pPr>
            <a:r>
              <a:rPr b="0" i="0" sz="1300">
                <a:solidFill>
                  <a:srgbClr val="757575"/>
                </a:solidFill>
                <a:latin typeface="Arial"/>
              </a:rPr>
              <a:t>Total de projetos propostos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2021</c:v>
          </c:tx>
          <c:spPr>
            <a:solidFill>
              <a:srgbClr val="004586"/>
            </a:solidFill>
            <a:ln cmpd="sng">
              <a:solidFill>
                <a:srgbClr val="000000"/>
              </a:solidFill>
            </a:ln>
          </c:spPr>
          <c:cat>
            <c:strRef>
              <c:f>acumulado!$A$6:$A$24</c:f>
            </c:strRef>
          </c:cat>
          <c:val>
            <c:numRef>
              <c:f>acumulado!$B$6:$B$24</c:f>
              <c:numCache/>
            </c:numRef>
          </c:val>
        </c:ser>
        <c:ser>
          <c:idx val="1"/>
          <c:order val="1"/>
          <c:tx>
            <c:v>2022</c:v>
          </c:tx>
          <c:spPr>
            <a:solidFill>
              <a:srgbClr val="FF420E"/>
            </a:solidFill>
            <a:ln cmpd="sng">
              <a:solidFill>
                <a:srgbClr val="000000"/>
              </a:solidFill>
            </a:ln>
          </c:spPr>
          <c:cat>
            <c:strRef>
              <c:f>acumulado!$A$6:$A$24</c:f>
            </c:strRef>
          </c:cat>
          <c:val>
            <c:numRef>
              <c:f>acumulado!$C$6:$C$24</c:f>
              <c:numCache/>
            </c:numRef>
          </c:val>
        </c:ser>
        <c:ser>
          <c:idx val="2"/>
          <c:order val="2"/>
          <c:tx>
            <c:v>2023</c:v>
          </c:tx>
          <c:spPr>
            <a:solidFill>
              <a:srgbClr val="FFD320"/>
            </a:solidFill>
            <a:ln cmpd="sng">
              <a:solidFill>
                <a:srgbClr val="000000"/>
              </a:solidFill>
            </a:ln>
          </c:spPr>
          <c:cat>
            <c:strRef>
              <c:f>acumulado!$A$6:$A$24</c:f>
            </c:strRef>
          </c:cat>
          <c:val>
            <c:numRef>
              <c:f>acumulado!$D$6:$D$24</c:f>
              <c:numCache/>
            </c:numRef>
          </c:val>
        </c:ser>
        <c:ser>
          <c:idx val="3"/>
          <c:order val="3"/>
          <c:tx>
            <c:v>2024</c:v>
          </c:tx>
          <c:spPr>
            <a:solidFill>
              <a:srgbClr val="579D1C"/>
            </a:solidFill>
            <a:ln cmpd="sng">
              <a:solidFill>
                <a:srgbClr val="000000"/>
              </a:solidFill>
            </a:ln>
          </c:spPr>
          <c:cat>
            <c:strRef>
              <c:f>acumulado!$A$6:$A$24</c:f>
            </c:strRef>
          </c:cat>
          <c:val>
            <c:numRef>
              <c:f>acumulado!$E$6:$E$24</c:f>
              <c:numCache/>
            </c:numRef>
          </c:val>
        </c:ser>
        <c:ser>
          <c:idx val="4"/>
          <c:order val="4"/>
          <c:tx>
            <c:v>Acumulados</c:v>
          </c:tx>
          <c:spPr>
            <a:solidFill>
              <a:srgbClr val="7E0021"/>
            </a:solidFill>
            <a:ln cmpd="sng">
              <a:solidFill>
                <a:srgbClr val="000000"/>
              </a:solidFill>
            </a:ln>
          </c:spPr>
          <c:cat>
            <c:strRef>
              <c:f>acumulado!$A$6:$A$24</c:f>
            </c:strRef>
          </c:cat>
          <c:val>
            <c:numRef>
              <c:f>acumulado!$F$6:$F$24</c:f>
              <c:numCache/>
            </c:numRef>
          </c:val>
        </c:ser>
        <c:axId val="1364056160"/>
        <c:axId val="1154026266"/>
      </c:barChart>
      <c:catAx>
        <c:axId val="136405616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154026266"/>
      </c:catAx>
      <c:valAx>
        <c:axId val="115402626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000">
                <a:solidFill>
                  <a:srgbClr val="000000"/>
                </a:solidFill>
                <a:latin typeface="Arial"/>
              </a:defRPr>
            </a:pPr>
          </a:p>
        </c:txPr>
        <c:crossAx val="1364056160"/>
        <c:crosses val="max"/>
      </c:valAx>
    </c:plotArea>
    <c:legend>
      <c:legendPos val="r"/>
      <c:overlay val="0"/>
      <c:txPr>
        <a:bodyPr/>
        <a:lstStyle/>
        <a:p>
          <a:pPr lvl="0">
            <a:defRPr b="0" i="0" sz="1000">
              <a:solidFill>
                <a:srgbClr val="1A1A1A"/>
              </a:solidFill>
              <a:latin typeface="Arial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33</xdr:row>
      <xdr:rowOff>142875</xdr:rowOff>
    </xdr:from>
    <xdr:ext cx="6305550" cy="3238500"/>
    <xdr:graphicFrame>
      <xdr:nvGraphicFramePr>
        <xdr:cNvPr id="19334111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33</xdr:row>
      <xdr:rowOff>142875</xdr:rowOff>
    </xdr:from>
    <xdr:ext cx="6296025" cy="3238500"/>
    <xdr:graphicFrame>
      <xdr:nvGraphicFramePr>
        <xdr:cNvPr id="47257302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33</xdr:row>
      <xdr:rowOff>142875</xdr:rowOff>
    </xdr:from>
    <xdr:ext cx="6296025" cy="3238500"/>
    <xdr:graphicFrame>
      <xdr:nvGraphicFramePr>
        <xdr:cNvPr id="1343883169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171450</xdr:colOff>
      <xdr:row>33</xdr:row>
      <xdr:rowOff>142875</xdr:rowOff>
    </xdr:from>
    <xdr:ext cx="6296025" cy="3238500"/>
    <xdr:graphicFrame>
      <xdr:nvGraphicFramePr>
        <xdr:cNvPr id="29129379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200025</xdr:colOff>
      <xdr:row>2</xdr:row>
      <xdr:rowOff>161925</xdr:rowOff>
    </xdr:from>
    <xdr:ext cx="6457950" cy="4191000"/>
    <xdr:graphicFrame>
      <xdr:nvGraphicFramePr>
        <xdr:cNvPr id="605923971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14.63"/>
    <col customWidth="1" min="3" max="3" width="36.75"/>
    <col customWidth="1" min="4" max="4" width="24.5"/>
    <col customWidth="1" min="5" max="6" width="7.63"/>
    <col customWidth="1" min="7" max="26" width="8.63"/>
  </cols>
  <sheetData>
    <row r="1">
      <c r="A1" s="1" t="s">
        <v>0</v>
      </c>
      <c r="B1" s="2"/>
      <c r="C1" s="2"/>
      <c r="D1" s="3"/>
    </row>
    <row r="3">
      <c r="A3" s="4" t="s">
        <v>1</v>
      </c>
      <c r="B3" s="4" t="s">
        <v>2</v>
      </c>
      <c r="C3" s="4" t="s">
        <v>3</v>
      </c>
      <c r="D3" s="5" t="s">
        <v>4</v>
      </c>
    </row>
    <row r="4">
      <c r="A4" s="6" t="s">
        <v>5</v>
      </c>
      <c r="B4" s="7" t="s">
        <v>6</v>
      </c>
      <c r="C4" s="8" t="s">
        <v>7</v>
      </c>
      <c r="D4" s="6" t="s">
        <v>8</v>
      </c>
    </row>
    <row r="5" ht="15.75" customHeight="1">
      <c r="A5" s="6" t="s">
        <v>9</v>
      </c>
      <c r="B5" s="7">
        <v>44238.0</v>
      </c>
      <c r="C5" s="8" t="s">
        <v>10</v>
      </c>
      <c r="D5" s="6" t="s">
        <v>8</v>
      </c>
    </row>
    <row r="6">
      <c r="A6" s="6" t="s">
        <v>11</v>
      </c>
      <c r="B6" s="7">
        <v>44291.0</v>
      </c>
      <c r="C6" s="8" t="s">
        <v>12</v>
      </c>
      <c r="D6" s="6" t="s">
        <v>8</v>
      </c>
    </row>
    <row r="7">
      <c r="A7" s="6" t="s">
        <v>13</v>
      </c>
      <c r="B7" s="7">
        <v>44230.0</v>
      </c>
      <c r="C7" s="8" t="s">
        <v>14</v>
      </c>
      <c r="D7" s="6" t="s">
        <v>15</v>
      </c>
    </row>
    <row r="8">
      <c r="A8" s="6" t="s">
        <v>16</v>
      </c>
      <c r="B8" s="7">
        <v>44236.0</v>
      </c>
      <c r="C8" s="8" t="s">
        <v>17</v>
      </c>
      <c r="D8" s="6" t="s">
        <v>15</v>
      </c>
    </row>
    <row r="9">
      <c r="A9" s="6" t="s">
        <v>18</v>
      </c>
      <c r="B9" s="7">
        <v>44237.0</v>
      </c>
      <c r="C9" s="8" t="s">
        <v>19</v>
      </c>
      <c r="D9" s="6" t="s">
        <v>20</v>
      </c>
    </row>
    <row r="10">
      <c r="A10" s="6" t="s">
        <v>21</v>
      </c>
      <c r="B10" s="7" t="s">
        <v>22</v>
      </c>
      <c r="C10" s="8" t="s">
        <v>23</v>
      </c>
      <c r="D10" s="6" t="s">
        <v>24</v>
      </c>
    </row>
    <row r="11">
      <c r="A11" s="6" t="s">
        <v>25</v>
      </c>
      <c r="B11" s="7" t="s">
        <v>26</v>
      </c>
      <c r="C11" s="8" t="s">
        <v>27</v>
      </c>
      <c r="D11" s="6" t="s">
        <v>15</v>
      </c>
    </row>
    <row r="12">
      <c r="A12" s="6" t="s">
        <v>28</v>
      </c>
      <c r="B12" s="7" t="s">
        <v>26</v>
      </c>
      <c r="C12" s="8" t="s">
        <v>29</v>
      </c>
      <c r="D12" s="6" t="s">
        <v>15</v>
      </c>
    </row>
    <row r="13">
      <c r="A13" s="6" t="s">
        <v>30</v>
      </c>
      <c r="B13" s="7">
        <v>44270.0</v>
      </c>
      <c r="C13" s="8" t="s">
        <v>31</v>
      </c>
      <c r="D13" s="6" t="s">
        <v>15</v>
      </c>
    </row>
    <row r="14">
      <c r="A14" s="6" t="s">
        <v>32</v>
      </c>
      <c r="B14" s="7">
        <v>44292.0</v>
      </c>
      <c r="C14" s="8" t="s">
        <v>33</v>
      </c>
      <c r="D14" s="6" t="s">
        <v>15</v>
      </c>
    </row>
    <row r="15">
      <c r="A15" s="6" t="s">
        <v>34</v>
      </c>
      <c r="B15" s="7">
        <v>44292.0</v>
      </c>
      <c r="C15" s="8" t="s">
        <v>35</v>
      </c>
      <c r="D15" s="6" t="s">
        <v>36</v>
      </c>
    </row>
    <row r="16">
      <c r="A16" s="6" t="s">
        <v>37</v>
      </c>
      <c r="B16" s="7" t="s">
        <v>38</v>
      </c>
      <c r="C16" s="8" t="s">
        <v>39</v>
      </c>
      <c r="D16" s="6" t="s">
        <v>40</v>
      </c>
    </row>
    <row r="17">
      <c r="A17" s="6" t="s">
        <v>41</v>
      </c>
      <c r="B17" s="7" t="s">
        <v>42</v>
      </c>
      <c r="C17" s="8" t="s">
        <v>43</v>
      </c>
      <c r="D17" s="6" t="s">
        <v>20</v>
      </c>
    </row>
    <row r="18">
      <c r="A18" s="6" t="s">
        <v>44</v>
      </c>
      <c r="B18" s="7" t="s">
        <v>42</v>
      </c>
      <c r="C18" s="8" t="s">
        <v>45</v>
      </c>
      <c r="D18" s="6" t="s">
        <v>15</v>
      </c>
    </row>
    <row r="19">
      <c r="A19" s="6" t="s">
        <v>46</v>
      </c>
      <c r="B19" s="7" t="s">
        <v>47</v>
      </c>
      <c r="C19" s="8" t="s">
        <v>48</v>
      </c>
      <c r="D19" s="6" t="s">
        <v>20</v>
      </c>
    </row>
    <row r="20">
      <c r="A20" s="6" t="s">
        <v>49</v>
      </c>
      <c r="B20" s="7">
        <v>44365.0</v>
      </c>
      <c r="C20" s="9" t="s">
        <v>50</v>
      </c>
      <c r="D20" s="6" t="s">
        <v>51</v>
      </c>
    </row>
    <row r="21" ht="15.75" customHeight="1">
      <c r="A21" s="6" t="s">
        <v>52</v>
      </c>
      <c r="B21" s="7" t="s">
        <v>53</v>
      </c>
      <c r="C21" s="8" t="s">
        <v>54</v>
      </c>
      <c r="D21" s="6" t="s">
        <v>55</v>
      </c>
    </row>
    <row r="22" ht="15.75" customHeight="1">
      <c r="A22" s="6" t="s">
        <v>56</v>
      </c>
      <c r="B22" s="7">
        <v>44376.0</v>
      </c>
      <c r="C22" s="8" t="s">
        <v>57</v>
      </c>
      <c r="D22" s="6" t="s">
        <v>58</v>
      </c>
    </row>
    <row r="23" ht="15.75" customHeight="1">
      <c r="A23" s="6" t="s">
        <v>59</v>
      </c>
      <c r="B23" s="7" t="s">
        <v>60</v>
      </c>
      <c r="C23" s="8" t="s">
        <v>61</v>
      </c>
      <c r="D23" s="6" t="s">
        <v>20</v>
      </c>
    </row>
    <row r="24" ht="15.75" customHeight="1">
      <c r="A24" s="6" t="s">
        <v>62</v>
      </c>
      <c r="B24" s="7" t="s">
        <v>63</v>
      </c>
      <c r="C24" s="8" t="s">
        <v>64</v>
      </c>
      <c r="D24" s="6" t="s">
        <v>55</v>
      </c>
    </row>
    <row r="25" ht="15.75" customHeight="1">
      <c r="A25" s="6" t="s">
        <v>65</v>
      </c>
      <c r="B25" s="7">
        <v>44428.0</v>
      </c>
      <c r="C25" s="8" t="s">
        <v>66</v>
      </c>
      <c r="D25" s="6" t="s">
        <v>55</v>
      </c>
    </row>
    <row r="26" ht="15.75" customHeight="1">
      <c r="A26" s="6" t="s">
        <v>67</v>
      </c>
      <c r="B26" s="7">
        <v>44432.0</v>
      </c>
      <c r="C26" s="8" t="s">
        <v>68</v>
      </c>
      <c r="D26" s="6" t="s">
        <v>69</v>
      </c>
    </row>
    <row r="27" ht="15.75" customHeight="1">
      <c r="A27" s="6" t="s">
        <v>70</v>
      </c>
      <c r="B27" s="7">
        <v>44440.0</v>
      </c>
      <c r="C27" s="8" t="s">
        <v>71</v>
      </c>
      <c r="D27" s="6" t="s">
        <v>55</v>
      </c>
    </row>
    <row r="28" ht="15.75" customHeight="1">
      <c r="A28" s="6" t="s">
        <v>72</v>
      </c>
      <c r="B28" s="7" t="s">
        <v>73</v>
      </c>
      <c r="C28" s="8" t="s">
        <v>74</v>
      </c>
      <c r="D28" s="6" t="s">
        <v>24</v>
      </c>
    </row>
    <row r="29" ht="15.75" customHeight="1">
      <c r="A29" s="6" t="s">
        <v>75</v>
      </c>
      <c r="B29" s="7" t="s">
        <v>76</v>
      </c>
      <c r="C29" s="8" t="s">
        <v>77</v>
      </c>
      <c r="D29" s="6" t="s">
        <v>78</v>
      </c>
    </row>
    <row r="30" ht="15.75" customHeight="1">
      <c r="A30" s="6" t="s">
        <v>79</v>
      </c>
      <c r="B30" s="7" t="s">
        <v>80</v>
      </c>
      <c r="C30" s="8" t="s">
        <v>81</v>
      </c>
      <c r="D30" s="6" t="s">
        <v>36</v>
      </c>
    </row>
    <row r="31" ht="15.75" customHeight="1">
      <c r="A31" s="6" t="s">
        <v>82</v>
      </c>
      <c r="B31" s="7" t="s">
        <v>83</v>
      </c>
      <c r="C31" s="8" t="s">
        <v>84</v>
      </c>
      <c r="D31" s="6" t="s">
        <v>55</v>
      </c>
    </row>
    <row r="32" ht="15.75" customHeight="1">
      <c r="A32" s="6" t="s">
        <v>85</v>
      </c>
      <c r="B32" s="7" t="s">
        <v>86</v>
      </c>
      <c r="C32" s="8" t="s">
        <v>87</v>
      </c>
      <c r="D32" s="6" t="s">
        <v>55</v>
      </c>
    </row>
    <row r="33" ht="15.75" customHeight="1"/>
    <row r="34" ht="15.75" customHeight="1">
      <c r="C34" s="10" t="s">
        <v>88</v>
      </c>
      <c r="D34" s="10" t="s">
        <v>89</v>
      </c>
    </row>
    <row r="35" ht="15.75" customHeight="1">
      <c r="C35" s="11" t="s">
        <v>69</v>
      </c>
      <c r="D35" s="12">
        <f>COUNTIF(D4:D32,C35)</f>
        <v>1</v>
      </c>
    </row>
    <row r="36" ht="15.75" customHeight="1">
      <c r="C36" s="11" t="s">
        <v>90</v>
      </c>
      <c r="D36" s="12">
        <f>COUNTIF(D4:D32,C36)</f>
        <v>0</v>
      </c>
    </row>
    <row r="37" ht="15.75" customHeight="1">
      <c r="C37" s="11" t="s">
        <v>91</v>
      </c>
      <c r="D37" s="12">
        <f>COUNTIF(D4:D32,C37)</f>
        <v>0</v>
      </c>
    </row>
    <row r="38" ht="15.75" customHeight="1">
      <c r="C38" s="11" t="s">
        <v>55</v>
      </c>
      <c r="D38" s="12">
        <f>COUNTIF(D4:D32,C38)</f>
        <v>6</v>
      </c>
    </row>
    <row r="39" ht="15.75" customHeight="1">
      <c r="C39" s="11" t="s">
        <v>92</v>
      </c>
      <c r="D39" s="12">
        <f>COUNTIF(D4:D32,C39)</f>
        <v>0</v>
      </c>
    </row>
    <row r="40" ht="15.75" customHeight="1">
      <c r="C40" s="11" t="s">
        <v>93</v>
      </c>
      <c r="D40" s="12">
        <f>COUNTIF(D4:D32,C40)</f>
        <v>0</v>
      </c>
    </row>
    <row r="41" ht="15.75" customHeight="1">
      <c r="C41" s="11" t="s">
        <v>94</v>
      </c>
      <c r="D41" s="12">
        <f>COUNTIF(D4:D32,C41)</f>
        <v>3</v>
      </c>
    </row>
    <row r="42" ht="15.75" customHeight="1">
      <c r="C42" s="11" t="s">
        <v>24</v>
      </c>
      <c r="D42" s="12">
        <f>COUNTIF(D4:D32,C42)</f>
        <v>2</v>
      </c>
    </row>
    <row r="43" ht="15.75" customHeight="1">
      <c r="C43" s="11" t="s">
        <v>95</v>
      </c>
      <c r="D43" s="12">
        <f>COUNTIF(D4:D32,C43)</f>
        <v>0</v>
      </c>
    </row>
    <row r="44" ht="15.75" customHeight="1">
      <c r="C44" s="11" t="s">
        <v>96</v>
      </c>
      <c r="D44" s="12">
        <f>COUNTIF(D4:D32,C44)</f>
        <v>0</v>
      </c>
    </row>
    <row r="45" ht="15.75" customHeight="1">
      <c r="C45" s="13" t="s">
        <v>51</v>
      </c>
      <c r="D45" s="12">
        <f>COUNTIF(D4:D32,C45)</f>
        <v>1</v>
      </c>
    </row>
    <row r="46" ht="15.75" customHeight="1">
      <c r="C46" s="11" t="s">
        <v>15</v>
      </c>
      <c r="D46" s="12">
        <f>COUNTIF(D4:D32,C46)</f>
        <v>7</v>
      </c>
    </row>
    <row r="47" ht="15.75" customHeight="1">
      <c r="C47" s="11" t="s">
        <v>40</v>
      </c>
      <c r="D47" s="12">
        <f>COUNTIF(D4:D32,C47)</f>
        <v>1</v>
      </c>
    </row>
    <row r="48" ht="15.75" customHeight="1">
      <c r="C48" s="11" t="s">
        <v>97</v>
      </c>
      <c r="D48" s="12">
        <f>COUNTIF(D4:D32,C48)</f>
        <v>0</v>
      </c>
    </row>
    <row r="49" ht="15.75" customHeight="1">
      <c r="C49" s="11" t="s">
        <v>36</v>
      </c>
      <c r="D49" s="12">
        <f>COUNTIF(D4:D32,C49)</f>
        <v>2</v>
      </c>
    </row>
    <row r="50" ht="15.75" customHeight="1">
      <c r="C50" s="11" t="s">
        <v>20</v>
      </c>
      <c r="D50" s="12">
        <f>COUNTIF(D4:D32,C50)</f>
        <v>4</v>
      </c>
    </row>
    <row r="51" ht="15.75" customHeight="1">
      <c r="C51" s="11" t="s">
        <v>58</v>
      </c>
      <c r="D51" s="12">
        <f>COUNTIF(D4:D32,C51)</f>
        <v>1</v>
      </c>
    </row>
    <row r="52" ht="15.75" customHeight="1">
      <c r="C52" s="14" t="s">
        <v>78</v>
      </c>
      <c r="D52" s="15">
        <f>COUNTIF(D4:D32,C52)</f>
        <v>1</v>
      </c>
    </row>
    <row r="53" ht="15.75" customHeight="1">
      <c r="C53" s="10" t="s">
        <v>98</v>
      </c>
      <c r="D53" s="10">
        <f>SUM(D35:D52)</f>
        <v>29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875" footer="0.0" header="0.0" left="0.511805555555555" right="0.511805555555555" top="0.78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14.63"/>
    <col customWidth="1" min="3" max="3" width="36.75"/>
    <col customWidth="1" min="4" max="4" width="24.5"/>
    <col customWidth="1" min="5" max="6" width="7.63"/>
    <col customWidth="1" min="7" max="26" width="8.63"/>
  </cols>
  <sheetData>
    <row r="1">
      <c r="A1" s="1" t="s">
        <v>99</v>
      </c>
      <c r="B1" s="2"/>
      <c r="C1" s="2"/>
      <c r="D1" s="3"/>
    </row>
    <row r="3">
      <c r="A3" s="4" t="s">
        <v>1</v>
      </c>
      <c r="B3" s="4" t="s">
        <v>2</v>
      </c>
      <c r="C3" s="4" t="s">
        <v>3</v>
      </c>
      <c r="D3" s="5" t="s">
        <v>4</v>
      </c>
    </row>
    <row r="4">
      <c r="A4" s="6"/>
      <c r="B4" s="7"/>
      <c r="C4" s="8"/>
      <c r="D4" s="6"/>
    </row>
    <row r="5" ht="15.75" customHeight="1">
      <c r="A5" s="6"/>
      <c r="B5" s="7"/>
      <c r="C5" s="8"/>
      <c r="D5" s="6"/>
    </row>
    <row r="6">
      <c r="A6" s="6"/>
      <c r="B6" s="7"/>
      <c r="C6" s="8"/>
      <c r="D6" s="6"/>
    </row>
    <row r="7">
      <c r="A7" s="6"/>
      <c r="B7" s="7"/>
      <c r="C7" s="8"/>
      <c r="D7" s="6"/>
    </row>
    <row r="8">
      <c r="A8" s="6"/>
      <c r="B8" s="7"/>
      <c r="C8" s="8"/>
      <c r="D8" s="6"/>
    </row>
    <row r="9">
      <c r="A9" s="6"/>
      <c r="B9" s="7"/>
      <c r="C9" s="8"/>
      <c r="D9" s="6"/>
    </row>
    <row r="10">
      <c r="A10" s="6"/>
      <c r="B10" s="7"/>
      <c r="C10" s="8"/>
      <c r="D10" s="6"/>
    </row>
    <row r="11">
      <c r="A11" s="6"/>
      <c r="B11" s="7"/>
      <c r="C11" s="8"/>
      <c r="D11" s="6"/>
    </row>
    <row r="12">
      <c r="A12" s="6"/>
      <c r="B12" s="7"/>
      <c r="C12" s="8"/>
      <c r="D12" s="6"/>
    </row>
    <row r="13">
      <c r="A13" s="6"/>
      <c r="B13" s="7"/>
      <c r="C13" s="8"/>
      <c r="D13" s="6"/>
    </row>
    <row r="14">
      <c r="A14" s="6"/>
      <c r="B14" s="7"/>
      <c r="C14" s="8"/>
      <c r="D14" s="6"/>
    </row>
    <row r="15">
      <c r="A15" s="6"/>
      <c r="B15" s="7"/>
      <c r="C15" s="8"/>
      <c r="D15" s="6"/>
    </row>
    <row r="16">
      <c r="A16" s="6"/>
      <c r="B16" s="7"/>
      <c r="C16" s="8"/>
      <c r="D16" s="6"/>
    </row>
    <row r="17">
      <c r="A17" s="6"/>
      <c r="B17" s="7"/>
      <c r="C17" s="8"/>
      <c r="D17" s="6"/>
    </row>
    <row r="18">
      <c r="A18" s="6"/>
      <c r="B18" s="7"/>
      <c r="C18" s="8"/>
      <c r="D18" s="6"/>
    </row>
    <row r="19">
      <c r="A19" s="6"/>
      <c r="B19" s="7"/>
      <c r="C19" s="8"/>
      <c r="D19" s="6"/>
    </row>
    <row r="20">
      <c r="A20" s="6"/>
      <c r="B20" s="7"/>
      <c r="C20" s="9"/>
      <c r="D20" s="6"/>
    </row>
    <row r="21" ht="15.75" customHeight="1">
      <c r="A21" s="6"/>
      <c r="B21" s="7"/>
      <c r="C21" s="8"/>
      <c r="D21" s="6"/>
    </row>
    <row r="22" ht="15.75" customHeight="1">
      <c r="A22" s="6"/>
      <c r="B22" s="7"/>
      <c r="C22" s="8"/>
      <c r="D22" s="6"/>
    </row>
    <row r="23" ht="15.75" customHeight="1">
      <c r="A23" s="6"/>
      <c r="B23" s="7"/>
      <c r="C23" s="8"/>
      <c r="D23" s="6"/>
    </row>
    <row r="24" ht="15.75" customHeight="1">
      <c r="A24" s="6"/>
      <c r="B24" s="7"/>
      <c r="C24" s="8"/>
      <c r="D24" s="6"/>
    </row>
    <row r="25" ht="15.75" customHeight="1">
      <c r="A25" s="6"/>
      <c r="B25" s="7"/>
      <c r="C25" s="8"/>
      <c r="D25" s="6"/>
    </row>
    <row r="26" ht="15.75" customHeight="1">
      <c r="A26" s="6"/>
      <c r="B26" s="7"/>
      <c r="C26" s="8"/>
      <c r="D26" s="6"/>
    </row>
    <row r="27" ht="15.75" customHeight="1">
      <c r="A27" s="6"/>
      <c r="B27" s="7"/>
      <c r="C27" s="8"/>
      <c r="D27" s="6"/>
    </row>
    <row r="28" ht="15.75" customHeight="1">
      <c r="A28" s="6"/>
      <c r="B28" s="7"/>
      <c r="C28" s="8"/>
      <c r="D28" s="6"/>
    </row>
    <row r="29" ht="15.75" customHeight="1">
      <c r="A29" s="6"/>
      <c r="B29" s="7"/>
      <c r="C29" s="8"/>
      <c r="D29" s="6"/>
    </row>
    <row r="30" ht="15.75" customHeight="1">
      <c r="A30" s="6"/>
      <c r="B30" s="7"/>
      <c r="C30" s="8"/>
      <c r="D30" s="6"/>
    </row>
    <row r="31" ht="15.75" customHeight="1">
      <c r="A31" s="6"/>
      <c r="B31" s="7"/>
      <c r="C31" s="8"/>
      <c r="D31" s="6"/>
    </row>
    <row r="32" ht="15.75" customHeight="1">
      <c r="A32" s="6"/>
      <c r="B32" s="7"/>
      <c r="C32" s="8"/>
      <c r="D32" s="6"/>
    </row>
    <row r="33" ht="15.75" customHeight="1"/>
    <row r="34" ht="15.75" customHeight="1">
      <c r="C34" s="10" t="s">
        <v>88</v>
      </c>
      <c r="D34" s="10" t="s">
        <v>89</v>
      </c>
    </row>
    <row r="35" ht="15.75" customHeight="1">
      <c r="C35" s="11" t="s">
        <v>69</v>
      </c>
      <c r="D35" s="12"/>
    </row>
    <row r="36" ht="15.75" customHeight="1">
      <c r="C36" s="11" t="s">
        <v>90</v>
      </c>
      <c r="D36" s="12"/>
    </row>
    <row r="37" ht="15.75" customHeight="1">
      <c r="C37" s="11" t="s">
        <v>91</v>
      </c>
      <c r="D37" s="12"/>
    </row>
    <row r="38" ht="15.75" customHeight="1">
      <c r="C38" s="11" t="s">
        <v>55</v>
      </c>
      <c r="D38" s="12"/>
    </row>
    <row r="39" ht="15.75" customHeight="1">
      <c r="C39" s="11" t="s">
        <v>92</v>
      </c>
      <c r="D39" s="12"/>
    </row>
    <row r="40" ht="15.75" customHeight="1">
      <c r="C40" s="11" t="s">
        <v>93</v>
      </c>
      <c r="D40" s="12"/>
    </row>
    <row r="41" ht="15.75" customHeight="1">
      <c r="C41" s="11" t="s">
        <v>94</v>
      </c>
      <c r="D41" s="12"/>
    </row>
    <row r="42" ht="15.75" customHeight="1">
      <c r="C42" s="11" t="s">
        <v>24</v>
      </c>
      <c r="D42" s="12"/>
    </row>
    <row r="43" ht="15.75" customHeight="1">
      <c r="C43" s="11" t="s">
        <v>95</v>
      </c>
      <c r="D43" s="12"/>
    </row>
    <row r="44" ht="15.75" customHeight="1">
      <c r="C44" s="11" t="s">
        <v>96</v>
      </c>
      <c r="D44" s="12"/>
    </row>
    <row r="45" ht="15.75" customHeight="1">
      <c r="C45" s="13" t="s">
        <v>51</v>
      </c>
      <c r="D45" s="12"/>
    </row>
    <row r="46" ht="15.75" customHeight="1">
      <c r="C46" s="11" t="s">
        <v>15</v>
      </c>
      <c r="D46" s="12"/>
    </row>
    <row r="47" ht="15.75" customHeight="1">
      <c r="C47" s="11" t="s">
        <v>40</v>
      </c>
      <c r="D47" s="12"/>
    </row>
    <row r="48" ht="15.75" customHeight="1">
      <c r="C48" s="11" t="s">
        <v>97</v>
      </c>
      <c r="D48" s="12"/>
    </row>
    <row r="49" ht="15.75" customHeight="1">
      <c r="C49" s="11" t="s">
        <v>36</v>
      </c>
      <c r="D49" s="12"/>
    </row>
    <row r="50" ht="15.75" customHeight="1">
      <c r="C50" s="11" t="s">
        <v>20</v>
      </c>
      <c r="D50" s="12"/>
    </row>
    <row r="51" ht="15.75" customHeight="1">
      <c r="C51" s="11" t="s">
        <v>58</v>
      </c>
      <c r="D51" s="12"/>
    </row>
    <row r="52" ht="15.75" customHeight="1">
      <c r="C52" s="14" t="s">
        <v>78</v>
      </c>
      <c r="D52" s="15"/>
    </row>
    <row r="53" ht="15.75" customHeight="1">
      <c r="C53" s="10" t="s">
        <v>98</v>
      </c>
      <c r="D53" s="10">
        <f>SUM(D35:D52)</f>
        <v>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875" footer="0.0" header="0.0" left="0.511805555555555" right="0.511805555555555" top="0.78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14.63"/>
    <col customWidth="1" min="3" max="3" width="36.75"/>
    <col customWidth="1" min="4" max="4" width="24.5"/>
    <col customWidth="1" min="5" max="6" width="7.63"/>
    <col customWidth="1" min="7" max="26" width="8.63"/>
  </cols>
  <sheetData>
    <row r="1">
      <c r="A1" s="1" t="s">
        <v>100</v>
      </c>
      <c r="B1" s="2"/>
      <c r="C1" s="2"/>
      <c r="D1" s="3"/>
    </row>
    <row r="3">
      <c r="A3" s="4" t="s">
        <v>1</v>
      </c>
      <c r="B3" s="4" t="s">
        <v>2</v>
      </c>
      <c r="C3" s="4" t="s">
        <v>3</v>
      </c>
      <c r="D3" s="5" t="s">
        <v>4</v>
      </c>
    </row>
    <row r="4">
      <c r="A4" s="6"/>
      <c r="B4" s="7"/>
      <c r="C4" s="8"/>
      <c r="D4" s="6"/>
    </row>
    <row r="5" ht="15.75" customHeight="1">
      <c r="A5" s="6"/>
      <c r="B5" s="7"/>
      <c r="C5" s="8"/>
      <c r="D5" s="6"/>
    </row>
    <row r="6">
      <c r="A6" s="6"/>
      <c r="B6" s="7"/>
      <c r="C6" s="8"/>
      <c r="D6" s="6"/>
    </row>
    <row r="7">
      <c r="A7" s="6"/>
      <c r="B7" s="7"/>
      <c r="C7" s="8"/>
      <c r="D7" s="6"/>
    </row>
    <row r="8">
      <c r="A8" s="6"/>
      <c r="B8" s="7"/>
      <c r="C8" s="8"/>
      <c r="D8" s="6"/>
    </row>
    <row r="9">
      <c r="A9" s="6"/>
      <c r="B9" s="7"/>
      <c r="C9" s="8"/>
      <c r="D9" s="6"/>
    </row>
    <row r="10">
      <c r="A10" s="6"/>
      <c r="B10" s="7"/>
      <c r="C10" s="8"/>
      <c r="D10" s="6"/>
    </row>
    <row r="11">
      <c r="A11" s="6"/>
      <c r="B11" s="7"/>
      <c r="C11" s="8"/>
      <c r="D11" s="6"/>
    </row>
    <row r="12">
      <c r="A12" s="6"/>
      <c r="B12" s="7"/>
      <c r="C12" s="8"/>
      <c r="D12" s="6"/>
    </row>
    <row r="13">
      <c r="A13" s="6"/>
      <c r="B13" s="7"/>
      <c r="C13" s="8"/>
      <c r="D13" s="6"/>
    </row>
    <row r="14">
      <c r="A14" s="6"/>
      <c r="B14" s="7"/>
      <c r="C14" s="8"/>
      <c r="D14" s="6"/>
    </row>
    <row r="15">
      <c r="A15" s="6"/>
      <c r="B15" s="7"/>
      <c r="C15" s="8"/>
      <c r="D15" s="6"/>
    </row>
    <row r="16">
      <c r="A16" s="6"/>
      <c r="B16" s="7"/>
      <c r="C16" s="8"/>
      <c r="D16" s="6"/>
    </row>
    <row r="17">
      <c r="A17" s="6"/>
      <c r="B17" s="7"/>
      <c r="C17" s="8"/>
      <c r="D17" s="6"/>
    </row>
    <row r="18">
      <c r="A18" s="6"/>
      <c r="B18" s="7"/>
      <c r="C18" s="8"/>
      <c r="D18" s="6"/>
    </row>
    <row r="19">
      <c r="A19" s="6"/>
      <c r="B19" s="7"/>
      <c r="C19" s="8"/>
      <c r="D19" s="6"/>
    </row>
    <row r="20">
      <c r="A20" s="6"/>
      <c r="B20" s="7"/>
      <c r="C20" s="9"/>
      <c r="D20" s="6"/>
    </row>
    <row r="21" ht="15.75" customHeight="1">
      <c r="A21" s="6"/>
      <c r="B21" s="7"/>
      <c r="C21" s="8"/>
      <c r="D21" s="6"/>
    </row>
    <row r="22" ht="15.75" customHeight="1">
      <c r="A22" s="6"/>
      <c r="B22" s="7"/>
      <c r="C22" s="8"/>
      <c r="D22" s="6"/>
    </row>
    <row r="23" ht="15.75" customHeight="1">
      <c r="A23" s="6"/>
      <c r="B23" s="7"/>
      <c r="C23" s="8"/>
      <c r="D23" s="6"/>
    </row>
    <row r="24" ht="15.75" customHeight="1">
      <c r="A24" s="6"/>
      <c r="B24" s="7"/>
      <c r="C24" s="8"/>
      <c r="D24" s="6"/>
    </row>
    <row r="25" ht="15.75" customHeight="1">
      <c r="A25" s="6"/>
      <c r="B25" s="7"/>
      <c r="C25" s="8"/>
      <c r="D25" s="6"/>
    </row>
    <row r="26" ht="15.75" customHeight="1">
      <c r="A26" s="6"/>
      <c r="B26" s="7"/>
      <c r="C26" s="8"/>
      <c r="D26" s="6"/>
    </row>
    <row r="27" ht="15.75" customHeight="1">
      <c r="A27" s="6"/>
      <c r="B27" s="7"/>
      <c r="C27" s="8"/>
      <c r="D27" s="6"/>
    </row>
    <row r="28" ht="15.75" customHeight="1">
      <c r="A28" s="6"/>
      <c r="B28" s="7"/>
      <c r="C28" s="8"/>
      <c r="D28" s="6"/>
    </row>
    <row r="29" ht="15.75" customHeight="1">
      <c r="A29" s="6"/>
      <c r="B29" s="7"/>
      <c r="C29" s="8"/>
      <c r="D29" s="6"/>
    </row>
    <row r="30" ht="15.75" customHeight="1">
      <c r="A30" s="6"/>
      <c r="B30" s="7"/>
      <c r="C30" s="8"/>
      <c r="D30" s="6"/>
    </row>
    <row r="31" ht="15.75" customHeight="1">
      <c r="A31" s="6"/>
      <c r="B31" s="7"/>
      <c r="C31" s="8"/>
      <c r="D31" s="6"/>
    </row>
    <row r="32" ht="15.75" customHeight="1">
      <c r="A32" s="6"/>
      <c r="B32" s="7"/>
      <c r="C32" s="8"/>
      <c r="D32" s="6"/>
    </row>
    <row r="33" ht="15.75" customHeight="1"/>
    <row r="34" ht="15.75" customHeight="1">
      <c r="C34" s="10" t="s">
        <v>88</v>
      </c>
      <c r="D34" s="10" t="s">
        <v>89</v>
      </c>
    </row>
    <row r="35" ht="15.75" customHeight="1">
      <c r="C35" s="11" t="s">
        <v>69</v>
      </c>
      <c r="D35" s="12"/>
    </row>
    <row r="36" ht="15.75" customHeight="1">
      <c r="C36" s="11" t="s">
        <v>90</v>
      </c>
      <c r="D36" s="12"/>
    </row>
    <row r="37" ht="15.75" customHeight="1">
      <c r="C37" s="11" t="s">
        <v>91</v>
      </c>
      <c r="D37" s="12"/>
    </row>
    <row r="38" ht="15.75" customHeight="1">
      <c r="C38" s="11" t="s">
        <v>55</v>
      </c>
      <c r="D38" s="12"/>
    </row>
    <row r="39" ht="15.75" customHeight="1">
      <c r="C39" s="11" t="s">
        <v>92</v>
      </c>
      <c r="D39" s="12"/>
    </row>
    <row r="40" ht="15.75" customHeight="1">
      <c r="C40" s="11" t="s">
        <v>93</v>
      </c>
      <c r="D40" s="12"/>
    </row>
    <row r="41" ht="15.75" customHeight="1">
      <c r="C41" s="11" t="s">
        <v>94</v>
      </c>
      <c r="D41" s="12"/>
    </row>
    <row r="42" ht="15.75" customHeight="1">
      <c r="C42" s="11" t="s">
        <v>24</v>
      </c>
      <c r="D42" s="12"/>
    </row>
    <row r="43" ht="15.75" customHeight="1">
      <c r="C43" s="11" t="s">
        <v>95</v>
      </c>
      <c r="D43" s="12"/>
    </row>
    <row r="44" ht="15.75" customHeight="1">
      <c r="C44" s="11" t="s">
        <v>96</v>
      </c>
      <c r="D44" s="12"/>
    </row>
    <row r="45" ht="15.75" customHeight="1">
      <c r="C45" s="13" t="s">
        <v>51</v>
      </c>
      <c r="D45" s="12"/>
    </row>
    <row r="46" ht="15.75" customHeight="1">
      <c r="C46" s="11" t="s">
        <v>15</v>
      </c>
      <c r="D46" s="12"/>
    </row>
    <row r="47" ht="15.75" customHeight="1">
      <c r="C47" s="11" t="s">
        <v>40</v>
      </c>
      <c r="D47" s="12"/>
    </row>
    <row r="48" ht="15.75" customHeight="1">
      <c r="C48" s="11" t="s">
        <v>97</v>
      </c>
      <c r="D48" s="12"/>
    </row>
    <row r="49" ht="15.75" customHeight="1">
      <c r="C49" s="11" t="s">
        <v>36</v>
      </c>
      <c r="D49" s="12"/>
    </row>
    <row r="50" ht="15.75" customHeight="1">
      <c r="C50" s="11" t="s">
        <v>20</v>
      </c>
      <c r="D50" s="12"/>
    </row>
    <row r="51" ht="15.75" customHeight="1">
      <c r="C51" s="11" t="s">
        <v>58</v>
      </c>
      <c r="D51" s="12"/>
    </row>
    <row r="52" ht="15.75" customHeight="1">
      <c r="C52" s="14" t="s">
        <v>78</v>
      </c>
      <c r="D52" s="15"/>
    </row>
    <row r="53" ht="15.75" customHeight="1">
      <c r="C53" s="10" t="s">
        <v>98</v>
      </c>
      <c r="D53" s="10">
        <f>SUM(D35:D52)</f>
        <v>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875" footer="0.0" header="0.0" left="0.511805555555555" right="0.511805555555555" top="0.78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25"/>
    <col customWidth="1" min="2" max="2" width="14.63"/>
    <col customWidth="1" min="3" max="3" width="36.75"/>
    <col customWidth="1" min="4" max="4" width="24.5"/>
    <col customWidth="1" min="5" max="6" width="7.63"/>
    <col customWidth="1" min="7" max="26" width="8.63"/>
  </cols>
  <sheetData>
    <row r="1">
      <c r="A1" s="1" t="s">
        <v>101</v>
      </c>
      <c r="B1" s="2"/>
      <c r="C1" s="2"/>
      <c r="D1" s="3"/>
    </row>
    <row r="3">
      <c r="A3" s="4" t="s">
        <v>1</v>
      </c>
      <c r="B3" s="4" t="s">
        <v>2</v>
      </c>
      <c r="C3" s="4" t="s">
        <v>3</v>
      </c>
      <c r="D3" s="5" t="s">
        <v>4</v>
      </c>
    </row>
    <row r="4">
      <c r="A4" s="6"/>
      <c r="B4" s="7"/>
      <c r="C4" s="8"/>
      <c r="D4" s="6"/>
    </row>
    <row r="5" ht="15.75" customHeight="1">
      <c r="A5" s="6"/>
      <c r="B5" s="7"/>
      <c r="C5" s="8"/>
      <c r="D5" s="6"/>
    </row>
    <row r="6">
      <c r="A6" s="6"/>
      <c r="B6" s="7"/>
      <c r="C6" s="8"/>
      <c r="D6" s="6"/>
    </row>
    <row r="7">
      <c r="A7" s="6"/>
      <c r="B7" s="7"/>
      <c r="C7" s="8"/>
      <c r="D7" s="6"/>
    </row>
    <row r="8">
      <c r="A8" s="6"/>
      <c r="B8" s="7"/>
      <c r="C8" s="8"/>
      <c r="D8" s="6"/>
    </row>
    <row r="9">
      <c r="A9" s="6"/>
      <c r="B9" s="7"/>
      <c r="C9" s="8"/>
      <c r="D9" s="6"/>
    </row>
    <row r="10">
      <c r="A10" s="6"/>
      <c r="B10" s="7"/>
      <c r="C10" s="8"/>
      <c r="D10" s="6"/>
    </row>
    <row r="11">
      <c r="A11" s="6"/>
      <c r="B11" s="7"/>
      <c r="C11" s="8"/>
      <c r="D11" s="6"/>
    </row>
    <row r="12">
      <c r="A12" s="6"/>
      <c r="B12" s="7"/>
      <c r="C12" s="8"/>
      <c r="D12" s="6"/>
    </row>
    <row r="13">
      <c r="A13" s="6"/>
      <c r="B13" s="7"/>
      <c r="C13" s="8"/>
      <c r="D13" s="6"/>
    </row>
    <row r="14">
      <c r="A14" s="6"/>
      <c r="B14" s="7"/>
      <c r="C14" s="8"/>
      <c r="D14" s="6"/>
    </row>
    <row r="15">
      <c r="A15" s="6"/>
      <c r="B15" s="7"/>
      <c r="C15" s="8"/>
      <c r="D15" s="6"/>
    </row>
    <row r="16">
      <c r="A16" s="6"/>
      <c r="B16" s="7"/>
      <c r="C16" s="8"/>
      <c r="D16" s="6"/>
    </row>
    <row r="17">
      <c r="A17" s="6"/>
      <c r="B17" s="7"/>
      <c r="C17" s="8"/>
      <c r="D17" s="6"/>
    </row>
    <row r="18">
      <c r="A18" s="6"/>
      <c r="B18" s="7"/>
      <c r="C18" s="8"/>
      <c r="D18" s="6"/>
    </row>
    <row r="19">
      <c r="A19" s="6"/>
      <c r="B19" s="7"/>
      <c r="C19" s="8"/>
      <c r="D19" s="6"/>
    </row>
    <row r="20">
      <c r="A20" s="6"/>
      <c r="B20" s="7"/>
      <c r="C20" s="9"/>
      <c r="D20" s="6"/>
    </row>
    <row r="21" ht="15.75" customHeight="1">
      <c r="A21" s="6"/>
      <c r="B21" s="7"/>
      <c r="C21" s="8"/>
      <c r="D21" s="6"/>
    </row>
    <row r="22" ht="15.75" customHeight="1">
      <c r="A22" s="6"/>
      <c r="B22" s="7"/>
      <c r="C22" s="8"/>
      <c r="D22" s="6"/>
    </row>
    <row r="23" ht="15.75" customHeight="1">
      <c r="A23" s="6"/>
      <c r="B23" s="7"/>
      <c r="C23" s="8"/>
      <c r="D23" s="6"/>
    </row>
    <row r="24" ht="15.75" customHeight="1">
      <c r="A24" s="6"/>
      <c r="B24" s="7"/>
      <c r="C24" s="8"/>
      <c r="D24" s="6"/>
    </row>
    <row r="25" ht="15.75" customHeight="1">
      <c r="A25" s="6"/>
      <c r="B25" s="7"/>
      <c r="C25" s="8"/>
      <c r="D25" s="6"/>
    </row>
    <row r="26" ht="15.75" customHeight="1">
      <c r="A26" s="6"/>
      <c r="B26" s="7"/>
      <c r="C26" s="8"/>
      <c r="D26" s="6"/>
    </row>
    <row r="27" ht="15.75" customHeight="1">
      <c r="A27" s="6"/>
      <c r="B27" s="7"/>
      <c r="C27" s="8"/>
      <c r="D27" s="6"/>
    </row>
    <row r="28" ht="15.75" customHeight="1">
      <c r="A28" s="6"/>
      <c r="B28" s="7"/>
      <c r="C28" s="8"/>
      <c r="D28" s="6"/>
    </row>
    <row r="29" ht="15.75" customHeight="1">
      <c r="A29" s="6"/>
      <c r="B29" s="7"/>
      <c r="C29" s="8"/>
      <c r="D29" s="6"/>
    </row>
    <row r="30" ht="15.75" customHeight="1">
      <c r="A30" s="6"/>
      <c r="B30" s="7"/>
      <c r="C30" s="8"/>
      <c r="D30" s="6"/>
    </row>
    <row r="31" ht="15.75" customHeight="1">
      <c r="A31" s="6"/>
      <c r="B31" s="7"/>
      <c r="C31" s="8"/>
      <c r="D31" s="6"/>
    </row>
    <row r="32" ht="15.75" customHeight="1">
      <c r="A32" s="6"/>
      <c r="B32" s="7"/>
      <c r="C32" s="8"/>
      <c r="D32" s="6"/>
    </row>
    <row r="33" ht="15.75" customHeight="1"/>
    <row r="34" ht="15.75" customHeight="1">
      <c r="C34" s="10" t="s">
        <v>88</v>
      </c>
      <c r="D34" s="10" t="s">
        <v>89</v>
      </c>
    </row>
    <row r="35" ht="15.75" customHeight="1">
      <c r="C35" s="11" t="s">
        <v>69</v>
      </c>
      <c r="D35" s="12"/>
    </row>
    <row r="36" ht="15.75" customHeight="1">
      <c r="C36" s="11" t="s">
        <v>90</v>
      </c>
      <c r="D36" s="12"/>
    </row>
    <row r="37" ht="15.75" customHeight="1">
      <c r="C37" s="11" t="s">
        <v>91</v>
      </c>
      <c r="D37" s="12"/>
    </row>
    <row r="38" ht="15.75" customHeight="1">
      <c r="C38" s="11" t="s">
        <v>55</v>
      </c>
      <c r="D38" s="12"/>
    </row>
    <row r="39" ht="15.75" customHeight="1">
      <c r="C39" s="11" t="s">
        <v>92</v>
      </c>
      <c r="D39" s="12"/>
    </row>
    <row r="40" ht="15.75" customHeight="1">
      <c r="C40" s="11" t="s">
        <v>93</v>
      </c>
      <c r="D40" s="12"/>
    </row>
    <row r="41" ht="15.75" customHeight="1">
      <c r="C41" s="11" t="s">
        <v>94</v>
      </c>
      <c r="D41" s="12"/>
    </row>
    <row r="42" ht="15.75" customHeight="1">
      <c r="C42" s="11" t="s">
        <v>24</v>
      </c>
      <c r="D42" s="12"/>
    </row>
    <row r="43" ht="15.75" customHeight="1">
      <c r="C43" s="11" t="s">
        <v>95</v>
      </c>
      <c r="D43" s="12"/>
    </row>
    <row r="44" ht="15.75" customHeight="1">
      <c r="C44" s="11" t="s">
        <v>96</v>
      </c>
      <c r="D44" s="12"/>
    </row>
    <row r="45" ht="15.75" customHeight="1">
      <c r="C45" s="13" t="s">
        <v>51</v>
      </c>
      <c r="D45" s="12"/>
    </row>
    <row r="46" ht="15.75" customHeight="1">
      <c r="C46" s="11" t="s">
        <v>15</v>
      </c>
      <c r="D46" s="12"/>
    </row>
    <row r="47" ht="15.75" customHeight="1">
      <c r="C47" s="11" t="s">
        <v>40</v>
      </c>
      <c r="D47" s="12"/>
    </row>
    <row r="48" ht="15.75" customHeight="1">
      <c r="C48" s="11" t="s">
        <v>97</v>
      </c>
      <c r="D48" s="12"/>
    </row>
    <row r="49" ht="15.75" customHeight="1">
      <c r="C49" s="11" t="s">
        <v>36</v>
      </c>
      <c r="D49" s="12"/>
    </row>
    <row r="50" ht="15.75" customHeight="1">
      <c r="C50" s="11" t="s">
        <v>20</v>
      </c>
      <c r="D50" s="12"/>
    </row>
    <row r="51" ht="15.75" customHeight="1">
      <c r="C51" s="11" t="s">
        <v>58</v>
      </c>
      <c r="D51" s="12"/>
    </row>
    <row r="52" ht="15.75" customHeight="1">
      <c r="C52" s="14" t="s">
        <v>78</v>
      </c>
      <c r="D52" s="15"/>
    </row>
    <row r="53" ht="15.75" customHeight="1">
      <c r="C53" s="10" t="s">
        <v>98</v>
      </c>
      <c r="D53" s="10">
        <f>SUM(D35:D52)</f>
        <v>0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875" footer="0.0" header="0.0" left="0.511805555555555" right="0.511805555555555" top="0.78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13"/>
    <col customWidth="1" min="2" max="2" width="9.63"/>
    <col customWidth="1" min="3" max="3" width="12.38"/>
    <col customWidth="1" min="4" max="4" width="11.63"/>
    <col customWidth="1" min="5" max="6" width="10.25"/>
    <col customWidth="1" min="7" max="26" width="8.63"/>
  </cols>
  <sheetData>
    <row r="1">
      <c r="A1" s="16" t="s">
        <v>102</v>
      </c>
    </row>
    <row r="2">
      <c r="A2" s="17" t="s">
        <v>103</v>
      </c>
      <c r="B2" s="18"/>
      <c r="C2" s="18"/>
      <c r="D2" s="18"/>
      <c r="E2" s="18"/>
      <c r="F2" s="18"/>
    </row>
    <row r="3">
      <c r="A3" s="17"/>
      <c r="B3" s="17"/>
      <c r="C3" s="17"/>
      <c r="D3" s="17"/>
      <c r="E3" s="17"/>
      <c r="F3" s="17"/>
    </row>
    <row r="4">
      <c r="A4" s="10"/>
      <c r="B4" s="19" t="s">
        <v>104</v>
      </c>
      <c r="C4" s="20"/>
      <c r="D4" s="20"/>
      <c r="E4" s="20"/>
      <c r="F4" s="21"/>
    </row>
    <row r="5">
      <c r="A5" s="10" t="s">
        <v>105</v>
      </c>
      <c r="B5" s="22">
        <v>2021.0</v>
      </c>
      <c r="C5" s="22">
        <v>2022.0</v>
      </c>
      <c r="D5" s="22">
        <v>2023.0</v>
      </c>
      <c r="E5" s="22">
        <v>2024.0</v>
      </c>
      <c r="F5" s="22" t="s">
        <v>106</v>
      </c>
    </row>
    <row r="6">
      <c r="A6" s="23" t="s">
        <v>69</v>
      </c>
      <c r="B6" s="24">
        <v>1.0</v>
      </c>
      <c r="C6" s="24"/>
      <c r="D6" s="24"/>
      <c r="E6" s="24"/>
      <c r="F6" s="24">
        <f t="shared" ref="F6:F23" si="1">SUM(B6:E6)</f>
        <v>1</v>
      </c>
    </row>
    <row r="7">
      <c r="A7" s="23" t="s">
        <v>90</v>
      </c>
      <c r="B7" s="24">
        <v>0.0</v>
      </c>
      <c r="C7" s="24"/>
      <c r="D7" s="24"/>
      <c r="E7" s="24"/>
      <c r="F7" s="24">
        <f t="shared" si="1"/>
        <v>0</v>
      </c>
    </row>
    <row r="8">
      <c r="A8" s="23" t="s">
        <v>95</v>
      </c>
      <c r="B8" s="24">
        <v>0.0</v>
      </c>
      <c r="C8" s="24"/>
      <c r="D8" s="24"/>
      <c r="E8" s="24"/>
      <c r="F8" s="24">
        <f t="shared" si="1"/>
        <v>0</v>
      </c>
    </row>
    <row r="9">
      <c r="A9" s="23" t="s">
        <v>91</v>
      </c>
      <c r="B9" s="25">
        <v>0.0</v>
      </c>
      <c r="C9" s="24"/>
      <c r="D9" s="24"/>
      <c r="E9" s="24"/>
      <c r="F9" s="24">
        <f t="shared" si="1"/>
        <v>0</v>
      </c>
    </row>
    <row r="10">
      <c r="A10" s="23" t="s">
        <v>55</v>
      </c>
      <c r="B10" s="25">
        <v>6.0</v>
      </c>
      <c r="C10" s="24"/>
      <c r="D10" s="24"/>
      <c r="E10" s="24"/>
      <c r="F10" s="24">
        <f t="shared" si="1"/>
        <v>6</v>
      </c>
    </row>
    <row r="11">
      <c r="A11" s="23" t="s">
        <v>92</v>
      </c>
      <c r="B11" s="24">
        <v>0.0</v>
      </c>
      <c r="C11" s="24"/>
      <c r="D11" s="24"/>
      <c r="E11" s="24"/>
      <c r="F11" s="24">
        <f t="shared" si="1"/>
        <v>0</v>
      </c>
    </row>
    <row r="12">
      <c r="A12" s="23" t="s">
        <v>93</v>
      </c>
      <c r="B12" s="25">
        <v>0.0</v>
      </c>
      <c r="C12" s="24"/>
      <c r="D12" s="24"/>
      <c r="E12" s="24"/>
      <c r="F12" s="24">
        <f t="shared" si="1"/>
        <v>0</v>
      </c>
    </row>
    <row r="13">
      <c r="A13" s="23" t="s">
        <v>94</v>
      </c>
      <c r="B13" s="25">
        <v>3.0</v>
      </c>
      <c r="C13" s="24"/>
      <c r="D13" s="24"/>
      <c r="E13" s="24"/>
      <c r="F13" s="24">
        <f t="shared" si="1"/>
        <v>3</v>
      </c>
    </row>
    <row r="14">
      <c r="A14" s="23" t="s">
        <v>24</v>
      </c>
      <c r="B14" s="25">
        <v>2.0</v>
      </c>
      <c r="C14" s="24"/>
      <c r="D14" s="24"/>
      <c r="E14" s="24"/>
      <c r="F14" s="24">
        <f t="shared" si="1"/>
        <v>2</v>
      </c>
    </row>
    <row r="15">
      <c r="A15" s="23" t="s">
        <v>96</v>
      </c>
      <c r="B15" s="24">
        <v>0.0</v>
      </c>
      <c r="C15" s="24"/>
      <c r="D15" s="24"/>
      <c r="E15" s="24"/>
      <c r="F15" s="24">
        <f t="shared" si="1"/>
        <v>0</v>
      </c>
    </row>
    <row r="16">
      <c r="A16" s="26" t="s">
        <v>51</v>
      </c>
      <c r="B16" s="24">
        <v>1.0</v>
      </c>
      <c r="C16" s="24"/>
      <c r="D16" s="24"/>
      <c r="E16" s="24"/>
      <c r="F16" s="24">
        <f t="shared" si="1"/>
        <v>1</v>
      </c>
    </row>
    <row r="17">
      <c r="A17" s="23" t="s">
        <v>15</v>
      </c>
      <c r="B17" s="24">
        <v>7.0</v>
      </c>
      <c r="C17" s="24"/>
      <c r="D17" s="24"/>
      <c r="E17" s="24"/>
      <c r="F17" s="24">
        <f t="shared" si="1"/>
        <v>7</v>
      </c>
    </row>
    <row r="18">
      <c r="A18" s="23" t="s">
        <v>40</v>
      </c>
      <c r="B18" s="24">
        <v>1.0</v>
      </c>
      <c r="C18" s="24"/>
      <c r="D18" s="24"/>
      <c r="E18" s="24"/>
      <c r="F18" s="24">
        <f t="shared" si="1"/>
        <v>1</v>
      </c>
    </row>
    <row r="19">
      <c r="A19" s="23" t="s">
        <v>97</v>
      </c>
      <c r="B19" s="24">
        <v>0.0</v>
      </c>
      <c r="C19" s="24"/>
      <c r="D19" s="24"/>
      <c r="E19" s="24"/>
      <c r="F19" s="24">
        <f t="shared" si="1"/>
        <v>0</v>
      </c>
    </row>
    <row r="20">
      <c r="A20" s="23" t="s">
        <v>36</v>
      </c>
      <c r="B20" s="24">
        <v>2.0</v>
      </c>
      <c r="C20" s="24"/>
      <c r="D20" s="24"/>
      <c r="E20" s="24"/>
      <c r="F20" s="24">
        <f t="shared" si="1"/>
        <v>2</v>
      </c>
    </row>
    <row r="21" ht="15.75" customHeight="1">
      <c r="A21" s="23" t="s">
        <v>20</v>
      </c>
      <c r="B21" s="24">
        <v>4.0</v>
      </c>
      <c r="C21" s="24"/>
      <c r="D21" s="24"/>
      <c r="E21" s="24"/>
      <c r="F21" s="24">
        <f t="shared" si="1"/>
        <v>4</v>
      </c>
    </row>
    <row r="22" ht="15.75" customHeight="1">
      <c r="A22" s="23" t="s">
        <v>58</v>
      </c>
      <c r="B22" s="24">
        <v>1.0</v>
      </c>
      <c r="C22" s="24"/>
      <c r="D22" s="24"/>
      <c r="E22" s="24"/>
      <c r="F22" s="24">
        <f t="shared" si="1"/>
        <v>1</v>
      </c>
    </row>
    <row r="23" ht="15.75" customHeight="1">
      <c r="A23" s="23" t="s">
        <v>78</v>
      </c>
      <c r="B23" s="24">
        <v>1.0</v>
      </c>
      <c r="C23" s="24"/>
      <c r="D23" s="24"/>
      <c r="E23" s="27"/>
      <c r="F23" s="24">
        <f t="shared" si="1"/>
        <v>1</v>
      </c>
    </row>
    <row r="24" ht="15.75" customHeight="1">
      <c r="A24" s="28" t="s">
        <v>98</v>
      </c>
      <c r="B24" s="29">
        <f t="shared" ref="B24:F24" si="2">SUM(B6:B23)</f>
        <v>29</v>
      </c>
      <c r="C24" s="29">
        <f t="shared" si="2"/>
        <v>0</v>
      </c>
      <c r="D24" s="29">
        <f t="shared" si="2"/>
        <v>0</v>
      </c>
      <c r="E24" s="29">
        <f t="shared" si="2"/>
        <v>0</v>
      </c>
      <c r="F24" s="29">
        <f t="shared" si="2"/>
        <v>29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F1"/>
    <mergeCell ref="A2:F2"/>
    <mergeCell ref="B4:F4"/>
  </mergeCells>
  <printOptions/>
  <pageMargins bottom="0.7875" footer="0.0" header="0.0" left="0.511805555555555" right="0.511805555555555" top="0.78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