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1" sheetId="1" r:id="rId4"/>
    <sheet state="visible" name="2022" sheetId="2" r:id="rId5"/>
    <sheet state="visible" name="2023" sheetId="3" r:id="rId6"/>
    <sheet state="visible" name="2024" sheetId="4" r:id="rId7"/>
    <sheet state="visible" name="acumulado" sheetId="5" r:id="rId8"/>
  </sheets>
  <definedNames/>
  <calcPr/>
  <extLst>
    <ext uri="GoogleSheetsCustomDataVersion1">
      <go:sheetsCustomData xmlns:go="http://customooxmlschemas.google.com/" r:id="rId9" roundtripDataSignature="AMtx7mi/SpP188TSaGo7tAzKCeOTJqfJog=="/>
    </ext>
  </extLst>
</workbook>
</file>

<file path=xl/sharedStrings.xml><?xml version="1.0" encoding="utf-8"?>
<sst xmlns="http://schemas.openxmlformats.org/spreadsheetml/2006/main" count="332" uniqueCount="142">
  <si>
    <t xml:space="preserve">Vereador Eduardo Suplicy - 2021  </t>
  </si>
  <si>
    <t>OBS.:Atualizado com base na planilha enviada pelo gabinete do vereador</t>
  </si>
  <si>
    <t>Data</t>
  </si>
  <si>
    <t>Projeto</t>
  </si>
  <si>
    <t>Ementa</t>
  </si>
  <si>
    <t>classificação</t>
  </si>
  <si>
    <t>Situação</t>
  </si>
  <si>
    <t>PDL 5/2021</t>
  </si>
  <si>
    <t>Dispõe sobre a outorga de Título de Cidadão Paulistano ao Sr. Robson César Correia de Mendonça e dá outras providências.</t>
  </si>
  <si>
    <t>Datas comemorativas e homenagens diversas</t>
  </si>
  <si>
    <t>Aprovado</t>
  </si>
  <si>
    <t>PR 9/2021</t>
  </si>
  <si>
    <t>Cria a Frente Parlamentar de combate à fome.</t>
  </si>
  <si>
    <t>Frente parlamentar</t>
  </si>
  <si>
    <t>PR 11/2021</t>
  </si>
  <si>
    <t>Dispõe sobre a criação, no âmbito da Câmara Municipal de São Paulo, a Frente Parlamentar de Combate ao Racismo, e dá outras providências.</t>
  </si>
  <si>
    <t>Tramitando</t>
  </si>
  <si>
    <t>PR 12/2021</t>
  </si>
  <si>
    <t>Dispõe sobre a criação, no âmbito da Câmara Municipal de São Paulo, a Frente Parlamentar de combate a pandemia da COVID-19, e dá outras providências.</t>
  </si>
  <si>
    <t>PDL 24/2021</t>
  </si>
  <si>
    <t>Dispõe sobre a Homenagem em forma de Salva de Prata em comemoração aos cinquenta anos do Programa de Estudos de Pós-graduação em Educação: História, Política, Sociedade - PEPG-EHPS, da Pontifícia Universidade Católica de São Paulo – PUC-SP</t>
  </si>
  <si>
    <t>PR 25/2021</t>
  </si>
  <si>
    <t>Dispõe sobre a criação, no âmbito da Câmara Municipal de São Paulo, da Frente Parlamentar em Defesa do Setor de Entretenimento, Turismo, Esporte, Cultura e Eventos em Geral da Cidade de São Paulo.</t>
  </si>
  <si>
    <t>PR 26/2021</t>
  </si>
  <si>
    <t>Frente Parlamentar de Cooperação e Interlocução das Associações e Entidades de Fomento ao Empreendedorismo na Cidade de São Paulo.</t>
  </si>
  <si>
    <t>PDL 33/2021</t>
  </si>
  <si>
    <t>Dispõe sobre a outorga de homenagem em forma de “Salva de Prata” em comemoração aos trabalhos realizados na Pastoral do Povo da Rua de São Paulo pelo Padre Júlio Renato Lancellotti em favor das pessoas em situação de rua.</t>
  </si>
  <si>
    <t>PR 33/2021</t>
  </si>
  <si>
    <t>Denomina Gabinete da Liderança do PT Vereador João Carlos Alves, localizada no 6º andar do Palácio Anchieta e dá outras providências.</t>
  </si>
  <si>
    <t>PDL 34/2021</t>
  </si>
  <si>
    <t>Dispõe sobre a outorga de Salva de Prata em homenagem ao Movimento Independente Mães de Maio e dá outras providências.</t>
  </si>
  <si>
    <t>PR 37/2021</t>
  </si>
  <si>
    <t>Institui o Prêmio “Carolina Maria de Jesus” e dá outras providências.</t>
  </si>
  <si>
    <t>PR 38/2021</t>
  </si>
  <si>
    <t>Altera o Regimento Interno para dispor sobre os projetos de iniciativa popular na cidade de São Paulo e dá outras providências.</t>
  </si>
  <si>
    <t>Regimento Interno da CMSP</t>
  </si>
  <si>
    <t>PDL 45/2021</t>
  </si>
  <si>
    <t>Concede a Medalha Anchieta e o Diploma de Gratidão da Cidade de São Paulo à Sra. Mara Lúcia Sobral Santos</t>
  </si>
  <si>
    <t>PL 47/2021</t>
  </si>
  <si>
    <t>Dispõem sobre a substituição de monumentos, estátuas, placas e quaisquer homenagens que façam menções a escravocratas e higienistas.</t>
  </si>
  <si>
    <t>Educação e cultura</t>
  </si>
  <si>
    <t>PL 48/2021</t>
  </si>
  <si>
    <t xml:space="preserve">Dispõe sobre a isenção de pagamento de tarifa nas linhas urbanas de ônibus no âmbito do município de São Paulo às pessoas com idade igual ou maior a sessenta anos, e dá outras providências
</t>
  </si>
  <si>
    <t>Tributação</t>
  </si>
  <si>
    <t>PL 49/2021</t>
  </si>
  <si>
    <t>Dispõe sobre a proibição de artifícios arquitetônicos destinados a impedir a permanência de pessoas em espaço público ou capaz de causar desconforto, ofender ou provocar injúria física em praças públicas, viadutos, passarelas, marquises e prédios da administração pública municipal, direta, autárquica ou fundacional, e dá outras providências</t>
  </si>
  <si>
    <t>Habitação e Urbanismo</t>
  </si>
  <si>
    <t>PDL 50/2021</t>
  </si>
  <si>
    <t>"Dispõe sobre a concessão do Título de Cidadão Paulistano (Póstumo) ao VEREADOR MASATAKA OTA e dá outras providências.</t>
  </si>
  <si>
    <t>PDL 74/2021</t>
  </si>
  <si>
    <t>Dispõe sobre a outorga de Salva de Prata em homenagem à Rede Nossa São Paulo e dá outras providências.</t>
  </si>
  <si>
    <t>PL 90/2021</t>
  </si>
  <si>
    <t>Institui a Política de Assistência Social no Município, institui o Sistema Único de Assistência Social de São Paulo - Suas-SP - e dá outras providências.</t>
  </si>
  <si>
    <t xml:space="preserve">Desenvolvimento Social </t>
  </si>
  <si>
    <t>PL 117/2021</t>
  </si>
  <si>
    <t>Institui a “Semana Maria da Penha nas Escolas”.</t>
  </si>
  <si>
    <t>PL 118/2021</t>
  </si>
  <si>
    <t>Dispõe sobre a suspensão de Medidas Judiciais, Extrajudiciais ou Administrativas promovidas pelo Município de São Paulo que resultem em despejo, desocupações ou remoções forçadas enquanto perdurar a pandemia e seus impactos da COVID 19.</t>
  </si>
  <si>
    <t>PL 119/2021</t>
  </si>
  <si>
    <t>Dispõe sobre o estabelecimento de cotas para o ingresso de pessoas trans e travestis no serviço público municipal em cargos efetivos e em comissão.</t>
  </si>
  <si>
    <t>Barrado/Arquivado</t>
  </si>
  <si>
    <t>PL 129/2021</t>
  </si>
  <si>
    <t>Altera a redação do art. 22 da Lei Municipal nº 17.202, de 16 de outubro de 2019, que dispõe sobre a regularização de edificações, condicionada, quando necessário, à realização de obras, nos termos da previsão do art. 367 do Plano Diretor Estratégico, e dá outras providências.</t>
  </si>
  <si>
    <t>PL 136/2021</t>
  </si>
  <si>
    <t>Dispõe sobre o encaminhamento das solicitações de abrigamento emergencial e de auxílio aluguel para mulheres em situação de violência.</t>
  </si>
  <si>
    <t>PL 165/2021</t>
  </si>
  <si>
    <t>Autoriza e disciplina a criação de linhas de créditos emergenciais para enfrentar os efeitos econômicos do isolamento social essencial ao combate da pandemia de coronavírus.</t>
  </si>
  <si>
    <t>Desenvolvimento Econômico</t>
  </si>
  <si>
    <t>PL 166/2021</t>
  </si>
  <si>
    <t>Estabelece benefício que busca a garantia do emprego dos empregados de microempreendedores individuais (MEI), microempresas e empresas de pequeno porte.</t>
  </si>
  <si>
    <t>PL 187/2021</t>
  </si>
  <si>
    <t>Estabelece alíquota complementar relativa do Imposto Predial e Territorial Urbano aos contribuintes com patrimônio imobiliário superior a seis milhões e duzentos mil reais, e dá outras providências.</t>
  </si>
  <si>
    <t>PL 191/2021</t>
  </si>
  <si>
    <t>Institui o Programa de Alimentação de qualidade e baixo custo para a população de baixa renda do Município de São Paulo e dá outras providências.</t>
  </si>
  <si>
    <t>PL 200/2021</t>
  </si>
  <si>
    <t>DISPÕE SOBRE A CRIAÇÃO DO MEMORIAL NACIONAL EM HOMENAGEM ÀS VÍTIMAS DA COVID-19 DA CIDADE DE SÃO PAULO.</t>
  </si>
  <si>
    <t>PL 201/2021</t>
  </si>
  <si>
    <t>Compatibiliza a participação social prevista no Artigo 69-A da Lei Orgânica do Município com situações de emergência e calamidade pública.</t>
  </si>
  <si>
    <t>Lei Orgânica do Município</t>
  </si>
  <si>
    <t>PL 253/2021</t>
  </si>
  <si>
    <t>Dispõe sobre a Política Municipal de Atenção a Crianças e Adolescentes em Situação de Rua e na Rua da Cidade de São Paulo.</t>
  </si>
  <si>
    <t>PL 358/2021</t>
  </si>
  <si>
    <t>Autoriza o Poder Executivo a instituir restaurantes populares no Município de São Paulo</t>
  </si>
  <si>
    <t>PL 404/2021</t>
  </si>
  <si>
    <t>Institui a Campanha Permanente de Incentivo às Cooperativas de Catadores de Material Reciclável e dá outras providências</t>
  </si>
  <si>
    <t>PL 416/2021</t>
  </si>
  <si>
    <t>Dispõe sobre a sobre a obrigatoriedade do uso de microcâmeras compondo o equipamento de uso pessoal, coletes ou capacetes dos integrantes da guarda civil metropolitana da cidade de São Paulo nas atividades operacionais e instalação de câmeras de vigilância no exterior de viaturas dos órgãos de segurança pública.</t>
  </si>
  <si>
    <t>Segurança Pública</t>
  </si>
  <si>
    <t>28/06/2021</t>
  </si>
  <si>
    <t>PL 421/2021</t>
  </si>
  <si>
    <t>Institui o Programa TransCidadania no Município de São Paulo e dá outras providências.</t>
  </si>
  <si>
    <t>PL 424/2021</t>
  </si>
  <si>
    <t>Declara patrimônio histórico, social e cultural a sede do Sindicato dos Metroviários de São Paulo e dá providências correlatas.</t>
  </si>
  <si>
    <t>PL 425/2021</t>
  </si>
  <si>
    <t>Dispõe sobre a criação do Parque Municipal do Rio Bixiga e dá outras providências.</t>
  </si>
  <si>
    <t>PL 465/2021</t>
  </si>
  <si>
    <t>Institui o Fundo Municipal de Combate à Fome, no âmbito do Município de São Paulo, e dá outras providências.</t>
  </si>
  <si>
    <t>PL 513/2021</t>
  </si>
  <si>
    <t>Institui o Programa Universidade para Todos do Município de São Paulo – PROUNI Municipal, e da outras providências</t>
  </si>
  <si>
    <t>PL 541/2021</t>
  </si>
  <si>
    <t>Dispõe sobre a instalação de bebedouros públicos em toda a região central da cidade, bem como em todas as regiões de grande circulação e/ou concentração de pessoas.</t>
  </si>
  <si>
    <t>Saúde e Esporte</t>
  </si>
  <si>
    <t>PL 552/2021</t>
  </si>
  <si>
    <t>Dispõe sobre a instalação de busto em homenagem à Amanda Marfree e dá outras providências.</t>
  </si>
  <si>
    <t>PL 672/2021</t>
  </si>
  <si>
    <t>Regulamenta no âmbito do município de São Paulo os procedimentos aplicáveis à Regularização Fundiária, de acordo com a Lei Federal nº 13.465 de 11 de julho de 2017 e o Decreto Federal nº 9.310, de 2018, e dá outras providências</t>
  </si>
  <si>
    <t>PL 692/2021</t>
  </si>
  <si>
    <t>Dispõe sobre o estabelecimento do Programa Municipal de Proteção à População contra a Covid-19.</t>
  </si>
  <si>
    <t>PL 694/2021</t>
  </si>
  <si>
    <t>Institui o Serviço de Casas de Acolhimento Institucional de Jovens e Adolescentes LGBTs no Município de São Paulo e dá outras providências.</t>
  </si>
  <si>
    <t>PL 725/2021</t>
  </si>
  <si>
    <t>PL 736/2021</t>
  </si>
  <si>
    <t>Institui a obrigatoriedade de fixação, em local visível, de placas em respeito ao nome social de pessoas trans e travestis.</t>
  </si>
  <si>
    <t>PL 749/2021</t>
  </si>
  <si>
    <t>Denomina túnel Deputado Federal José Mentor Guilherme de Melo Netto o Logradouro público inominado no Distrito de Itaquera.</t>
  </si>
  <si>
    <t>Denominação de logradouro</t>
  </si>
  <si>
    <t>PL 753/2021</t>
  </si>
  <si>
    <t>Decreta o estado de emergência climática no município de São Paulo e dá outras providências.</t>
  </si>
  <si>
    <t xml:space="preserve">Meio ambiente </t>
  </si>
  <si>
    <t>PL 872/2021</t>
  </si>
  <si>
    <t>Dispõe sobre a alteração da denominação do Hospital Central Sorocabana para – Hospital Central Sorocabana – Dr. CARLOS NEDER, e dá outras providências.</t>
  </si>
  <si>
    <t>PL 877/2021</t>
  </si>
  <si>
    <t>Dispõe sobre a criação e o funcionamento do Parque Municipal do Rio Bixiga e dá outras providências.</t>
  </si>
  <si>
    <t>Tema</t>
  </si>
  <si>
    <t>Total de projetos</t>
  </si>
  <si>
    <t>Administração Pública</t>
  </si>
  <si>
    <t xml:space="preserve">Combate à corrupção </t>
  </si>
  <si>
    <t xml:space="preserve">Meio ambiente , </t>
  </si>
  <si>
    <t>Mobilidade</t>
  </si>
  <si>
    <t>Proteção dos animais</t>
  </si>
  <si>
    <t>Saude-Esporte</t>
  </si>
  <si>
    <t>Transparencia</t>
  </si>
  <si>
    <t>Total</t>
  </si>
  <si>
    <t xml:space="preserve"> </t>
  </si>
  <si>
    <t>Vereador Eduardo Suplicy - 2022</t>
  </si>
  <si>
    <t xml:space="preserve">Vereador Eduardo Suplicy  - 2023 </t>
  </si>
  <si>
    <t>Vereador Eduardo Suplicy - 2024</t>
  </si>
  <si>
    <t>Eduardo Suplicy</t>
  </si>
  <si>
    <t>Projetos apresentados no mandato 2021-2024</t>
  </si>
  <si>
    <t>Total de projetos propostos</t>
  </si>
  <si>
    <t>Categoria</t>
  </si>
  <si>
    <t>acumulado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</si>
</sst>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D/MM/YYYY"/>
    <numFmt numFmtId="166" formatCode="DD/MM/YYYY\ HH:MM"/>
  </numFmts>
  <fonts count="18">
    <font>
      <sz val="11.0"/>
      <color rgb="FF000000"/>
      <name val="Calibri"/>
      <scheme val="minor"/>
    </font>
    <font>
      <b/>
      <sz val="12.0"/>
      <color rgb="FF000000"/>
      <name val="Calibri"/>
    </font>
    <font>
      <sz val="12.0"/>
      <color rgb="FF000000"/>
      <name val="Calibri"/>
    </font>
    <font>
      <b/>
      <sz val="8.0"/>
      <color rgb="FF000000"/>
      <name val="Verdana"/>
    </font>
    <font>
      <sz val="10.0"/>
      <color theme="1"/>
      <name val="Arial"/>
    </font>
    <font>
      <sz val="10.0"/>
      <color rgb="FF000000"/>
      <name val="Arial"/>
    </font>
    <font>
      <b/>
      <sz val="11.0"/>
      <color rgb="FF000000"/>
      <name val="Calibri"/>
    </font>
    <font>
      <sz val="11.0"/>
      <color rgb="FF000000"/>
      <name val="Calibri"/>
    </font>
    <font>
      <sz val="11.0"/>
      <color theme="1"/>
      <name val="Arial"/>
    </font>
    <font>
      <sz val="11.0"/>
      <color theme="1"/>
      <name val="Calibri"/>
    </font>
    <font>
      <sz val="10.0"/>
      <color rgb="FF000000"/>
      <name val="Calibri"/>
    </font>
    <font>
      <b/>
      <sz val="11.0"/>
      <color theme="1"/>
      <name val="Arial"/>
    </font>
    <font>
      <color theme="1"/>
      <name val="Calibri"/>
      <scheme val="minor"/>
    </font>
    <font>
      <sz val="7.0"/>
      <color rgb="FF000000"/>
      <name val="Calibri"/>
    </font>
    <font>
      <sz val="8.0"/>
      <color rgb="FF000000"/>
      <name val="Calibri"/>
    </font>
    <font>
      <sz val="11.0"/>
      <color rgb="FF000000"/>
      <name val="Cambria"/>
    </font>
    <font>
      <sz val="11.0"/>
      <color theme="1"/>
      <name val="Cambria"/>
    </font>
    <font/>
  </fonts>
  <fills count="3">
    <fill>
      <patternFill patternType="none"/>
    </fill>
    <fill>
      <patternFill patternType="lightGray"/>
    </fill>
    <fill>
      <patternFill patternType="solid">
        <fgColor rgb="FFFFFFFF"/>
        <bgColor rgb="FFFFFFFF"/>
      </patternFill>
    </fill>
  </fills>
  <borders count="8">
    <border/>
    <border>
      <left style="thin">
        <color rgb="FF000000"/>
      </left>
      <right style="thin">
        <color rgb="FF000000"/>
      </right>
      <top style="thin">
        <color rgb="FF000000"/>
      </top>
      <bottom style="thin">
        <color rgb="FF000000"/>
      </bottom>
    </border>
    <border>
      <left style="hair">
        <color rgb="FF000000"/>
      </left>
      <right style="hair">
        <color rgb="FF000000"/>
      </right>
      <top style="hair">
        <color rgb="FF000000"/>
      </top>
      <bottom style="hair">
        <color rgb="FF000000"/>
      </bottom>
    </border>
    <border>
      <left style="medium">
        <color rgb="FF000000"/>
      </left>
      <right style="medium">
        <color rgb="FF000000"/>
      </right>
      <top style="medium">
        <color rgb="FF000000"/>
      </top>
      <bottom style="medium">
        <color rgb="FF000000"/>
      </bottom>
    </border>
    <border>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0" fillId="0" fontId="1" numFmtId="0" xfId="0" applyAlignment="1" applyFont="1">
      <alignment horizontal="center" shrinkToFit="0" vertical="bottom" wrapText="0"/>
    </xf>
    <xf borderId="0" fillId="0" fontId="2" numFmtId="0" xfId="0" applyAlignment="1" applyFont="1">
      <alignment horizontal="center" shrinkToFit="0" vertical="center" wrapText="0"/>
    </xf>
    <xf borderId="1" fillId="2" fontId="3" numFmtId="0" xfId="0" applyAlignment="1" applyBorder="1" applyFill="1" applyFont="1">
      <alignment horizontal="center" shrinkToFit="0" vertical="bottom" wrapText="0"/>
    </xf>
    <xf borderId="1" fillId="2" fontId="3" numFmtId="0" xfId="0" applyAlignment="1" applyBorder="1" applyFont="1">
      <alignment shrinkToFit="0" vertical="bottom" wrapText="0"/>
    </xf>
    <xf borderId="1" fillId="2" fontId="3" numFmtId="0" xfId="0" applyAlignment="1" applyBorder="1" applyFont="1">
      <alignment shrinkToFit="0" vertical="bottom" wrapText="1"/>
    </xf>
    <xf borderId="1" fillId="2" fontId="4" numFmtId="164" xfId="0" applyAlignment="1" applyBorder="1" applyFont="1" applyNumberFormat="1">
      <alignment horizontal="left" shrinkToFit="0" vertical="center" wrapText="1"/>
    </xf>
    <xf borderId="1" fillId="2" fontId="4" numFmtId="49" xfId="0" applyAlignment="1" applyBorder="1" applyFont="1" applyNumberFormat="1">
      <alignment horizontal="left" shrinkToFit="0" vertical="center" wrapText="1"/>
    </xf>
    <xf borderId="1" fillId="2" fontId="4" numFmtId="49" xfId="0" applyAlignment="1" applyBorder="1" applyFont="1" applyNumberFormat="1">
      <alignment horizontal="left" shrinkToFit="0" vertical="bottom" wrapText="1"/>
    </xf>
    <xf borderId="2" fillId="0" fontId="5" numFmtId="0" xfId="0" applyAlignment="1" applyBorder="1" applyFont="1">
      <alignment shrinkToFit="0" vertical="bottom" wrapText="0"/>
    </xf>
    <xf borderId="1" fillId="2" fontId="4" numFmtId="165" xfId="0" applyAlignment="1" applyBorder="1" applyFont="1" applyNumberFormat="1">
      <alignment horizontal="left" shrinkToFit="0" vertical="center" wrapText="1"/>
    </xf>
    <xf borderId="1" fillId="2" fontId="4" numFmtId="49" xfId="0" applyAlignment="1" applyBorder="1" applyFont="1" applyNumberFormat="1">
      <alignment horizontal="left" readingOrder="1" shrinkToFit="0" vertical="bottom" wrapText="1"/>
    </xf>
    <xf borderId="1" fillId="2" fontId="4" numFmtId="165" xfId="0" applyAlignment="1" applyBorder="1" applyFont="1" applyNumberFormat="1">
      <alignment horizontal="left" shrinkToFit="0" vertical="bottom" wrapText="1"/>
    </xf>
    <xf borderId="1" fillId="2" fontId="4" numFmtId="166" xfId="0" applyAlignment="1" applyBorder="1" applyFont="1" applyNumberFormat="1">
      <alignment horizontal="left" shrinkToFit="0" vertical="bottom" wrapText="1"/>
    </xf>
    <xf borderId="1" fillId="2" fontId="4" numFmtId="49" xfId="0" applyAlignment="1" applyBorder="1" applyFont="1" applyNumberFormat="1">
      <alignment horizontal="left" readingOrder="0" shrinkToFit="0" vertical="bottom" wrapText="1"/>
    </xf>
    <xf borderId="2" fillId="0" fontId="5" numFmtId="0" xfId="0" applyAlignment="1" applyBorder="1" applyFont="1">
      <alignment readingOrder="0" shrinkToFit="0" vertical="bottom" wrapText="0"/>
    </xf>
    <xf borderId="1" fillId="2" fontId="4" numFmtId="164" xfId="0" applyAlignment="1" applyBorder="1" applyFont="1" applyNumberFormat="1">
      <alignment horizontal="left" shrinkToFit="0" vertical="bottom" wrapText="1"/>
    </xf>
    <xf borderId="3" fillId="0" fontId="6" numFmtId="0" xfId="0" applyAlignment="1" applyBorder="1" applyFont="1">
      <alignment shrinkToFit="0" vertical="bottom" wrapText="0"/>
    </xf>
    <xf borderId="3" fillId="0" fontId="7" numFmtId="0" xfId="0" applyAlignment="1" applyBorder="1" applyFont="1">
      <alignment shrinkToFit="0" vertical="bottom" wrapText="1"/>
    </xf>
    <xf borderId="3" fillId="2" fontId="8" numFmtId="0" xfId="0" applyAlignment="1" applyBorder="1" applyFont="1">
      <alignment horizontal="center" shrinkToFit="0" vertical="center" wrapText="0"/>
    </xf>
    <xf borderId="3" fillId="2" fontId="9" numFmtId="0" xfId="0" applyAlignment="1" applyBorder="1" applyFont="1">
      <alignment horizontal="center" shrinkToFit="0" vertical="center" wrapText="0"/>
    </xf>
    <xf borderId="3" fillId="0" fontId="10" numFmtId="0" xfId="0" applyAlignment="1" applyBorder="1" applyFont="1">
      <alignment shrinkToFit="0" vertical="bottom" wrapText="0"/>
    </xf>
    <xf borderId="3" fillId="2" fontId="11" numFmtId="0" xfId="0" applyAlignment="1" applyBorder="1" applyFont="1">
      <alignment horizontal="center" shrinkToFit="0" vertical="center" wrapText="0"/>
    </xf>
    <xf borderId="0" fillId="0" fontId="12" numFmtId="0" xfId="0" applyAlignment="1" applyFont="1">
      <alignment readingOrder="0"/>
    </xf>
    <xf borderId="0" fillId="0" fontId="13" numFmtId="0" xfId="0" applyAlignment="1" applyFont="1">
      <alignment horizontal="center" shrinkToFit="0" vertical="center" wrapText="0"/>
    </xf>
    <xf borderId="0" fillId="0" fontId="14" numFmtId="0" xfId="0" applyAlignment="1" applyFont="1">
      <alignment shrinkToFit="0" vertical="bottom" wrapText="0"/>
    </xf>
    <xf borderId="0" fillId="0" fontId="14" numFmtId="0" xfId="0" applyAlignment="1" applyFont="1">
      <alignment shrinkToFit="0" vertical="bottom" wrapText="1"/>
    </xf>
    <xf borderId="1" fillId="0" fontId="15" numFmtId="0" xfId="0" applyAlignment="1" applyBorder="1" applyFont="1">
      <alignment shrinkToFit="0" vertical="bottom" wrapText="0"/>
    </xf>
    <xf borderId="1" fillId="0" fontId="15" numFmtId="0" xfId="0" applyAlignment="1" applyBorder="1" applyFont="1">
      <alignment shrinkToFit="0" vertical="bottom" wrapText="1"/>
    </xf>
    <xf borderId="1" fillId="0" fontId="7" numFmtId="0" xfId="0" applyAlignment="1" applyBorder="1" applyFont="1">
      <alignment shrinkToFit="0" vertical="bottom" wrapText="0"/>
    </xf>
    <xf borderId="1" fillId="0" fontId="16" numFmtId="0" xfId="0" applyAlignment="1" applyBorder="1" applyFont="1">
      <alignment shrinkToFit="0" vertical="bottom" wrapText="1"/>
    </xf>
    <xf borderId="1" fillId="0" fontId="15" numFmtId="164" xfId="0" applyAlignment="1" applyBorder="1" applyFont="1" applyNumberFormat="1">
      <alignment shrinkToFit="0" vertical="bottom" wrapText="0"/>
    </xf>
    <xf borderId="1" fillId="0" fontId="7" numFmtId="0" xfId="0" applyAlignment="1" applyBorder="1" applyFont="1">
      <alignment shrinkToFit="0" vertical="bottom" wrapText="1"/>
    </xf>
    <xf borderId="3" fillId="0" fontId="15" numFmtId="0" xfId="0" applyAlignment="1" applyBorder="1" applyFont="1">
      <alignment shrinkToFit="0" vertical="bottom" wrapText="0"/>
    </xf>
    <xf borderId="0" fillId="0" fontId="6" numFmtId="0" xfId="0" applyAlignment="1" applyFont="1">
      <alignment horizontal="center" shrinkToFit="0" vertical="bottom" wrapText="0"/>
    </xf>
    <xf borderId="4" fillId="0" fontId="6" numFmtId="0" xfId="0" applyAlignment="1" applyBorder="1" applyFont="1">
      <alignment horizontal="center" shrinkToFit="0" vertical="bottom" wrapText="0"/>
    </xf>
    <xf borderId="4" fillId="0" fontId="17" numFmtId="0" xfId="0" applyBorder="1" applyFont="1"/>
    <xf borderId="5" fillId="0" fontId="6" numFmtId="0" xfId="0" applyAlignment="1" applyBorder="1" applyFont="1">
      <alignment horizontal="center" shrinkToFit="0" vertical="bottom" wrapText="0"/>
    </xf>
    <xf borderId="6" fillId="0" fontId="17" numFmtId="0" xfId="0" applyBorder="1" applyFont="1"/>
    <xf borderId="7" fillId="0" fontId="17" numFmtId="0" xfId="0" applyBorder="1" applyFont="1"/>
    <xf borderId="3" fillId="0" fontId="6" numFmtId="0" xfId="0" applyAlignment="1" applyBorder="1" applyFont="1">
      <alignment horizontal="center" shrinkToFit="0" vertical="bottom" wrapText="0"/>
    </xf>
    <xf borderId="3" fillId="0" fontId="7" numFmtId="0" xfId="0" applyAlignment="1" applyBorder="1" applyFont="1">
      <alignment horizontal="center" shrinkToFit="0" vertical="bottom" wrapText="0"/>
    </xf>
    <xf borderId="3" fillId="0" fontId="6" numFmtId="0" xfId="0" applyAlignment="1" applyBorder="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000000"/>
                </a:solidFill>
                <a:latin typeface="Arial"/>
              </a:defRPr>
            </a:pPr>
            <a:r>
              <a:rPr b="0" i="0" sz="1300">
                <a:solidFill>
                  <a:srgbClr val="000000"/>
                </a:solidFill>
                <a:latin typeface="Arial"/>
              </a:rPr>
              <a:t>Total de projetos por categoria</a:t>
            </a:r>
          </a:p>
        </c:rich>
      </c:tx>
      <c:overlay val="0"/>
    </c:title>
    <c:plotArea>
      <c:layout/>
      <c:barChart>
        <c:barDir val="bar"/>
        <c:ser>
          <c:idx val="0"/>
          <c:order val="0"/>
          <c:tx>
            <c:v>Projeto</c:v>
          </c:tx>
          <c:spPr>
            <a:solidFill>
              <a:srgbClr val="004586"/>
            </a:solidFill>
            <a:ln cmpd="sng">
              <a:solidFill>
                <a:srgbClr val="000000"/>
              </a:solidFill>
            </a:ln>
          </c:spPr>
          <c:cat>
            <c:strRef>
              <c:f>'2021'!$C$59:$C$75</c:f>
            </c:strRef>
          </c:cat>
          <c:val>
            <c:numRef>
              <c:f>'2021'!$D$59:$D$75</c:f>
              <c:numCache/>
            </c:numRef>
          </c:val>
        </c:ser>
        <c:axId val="313509386"/>
        <c:axId val="12362477"/>
      </c:barChart>
      <c:catAx>
        <c:axId val="313509386"/>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1000">
                <a:solidFill>
                  <a:srgbClr val="000000"/>
                </a:solidFill>
                <a:latin typeface="Arial"/>
              </a:defRPr>
            </a:pPr>
          </a:p>
        </c:txPr>
        <c:crossAx val="12362477"/>
      </c:catAx>
      <c:valAx>
        <c:axId val="12362477"/>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tickLblPos val="nextTo"/>
        <c:spPr>
          <a:ln/>
        </c:spPr>
        <c:txPr>
          <a:bodyPr/>
          <a:lstStyle/>
          <a:p>
            <a:pPr lvl="0">
              <a:defRPr b="0" i="0" sz="1000">
                <a:solidFill>
                  <a:srgbClr val="000000"/>
                </a:solidFill>
                <a:latin typeface="Arial"/>
              </a:defRPr>
            </a:pPr>
          </a:p>
        </c:txPr>
        <c:crossAx val="313509386"/>
        <c:crosses val="max"/>
      </c:valAx>
    </c:plotArea>
    <c:legend>
      <c:legendPos val="r"/>
      <c:overlay val="0"/>
      <c:txPr>
        <a:bodyPr/>
        <a:lstStyle/>
        <a:p>
          <a:pPr lvl="0">
            <a:defRPr b="0" i="0" sz="1000">
              <a:solidFill>
                <a:srgbClr val="000000"/>
              </a:solidFill>
              <a:latin typeface="Arial"/>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000000"/>
                </a:solidFill>
                <a:latin typeface="Arial"/>
              </a:defRPr>
            </a:pPr>
            <a:r>
              <a:rPr b="0" i="0" sz="1300">
                <a:solidFill>
                  <a:srgbClr val="000000"/>
                </a:solidFill>
                <a:latin typeface="Arial"/>
              </a:rPr>
              <a:t>Total de projetos por categoria</a:t>
            </a:r>
          </a:p>
        </c:rich>
      </c:tx>
      <c:overlay val="0"/>
    </c:title>
    <c:plotArea>
      <c:layout/>
      <c:barChart>
        <c:barDir val="bar"/>
        <c:ser>
          <c:idx val="0"/>
          <c:order val="0"/>
          <c:cat>
            <c:strRef>
              <c:f>'2022'!$C$24:$C$40</c:f>
            </c:strRef>
          </c:cat>
          <c:val>
            <c:numRef>
              <c:f>'2022'!$D$24:$D$40</c:f>
              <c:numCache/>
            </c:numRef>
          </c:val>
        </c:ser>
        <c:axId val="851406859"/>
        <c:axId val="788943748"/>
      </c:barChart>
      <c:catAx>
        <c:axId val="851406859"/>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1000">
                <a:solidFill>
                  <a:srgbClr val="000000"/>
                </a:solidFill>
                <a:latin typeface="Arial"/>
              </a:defRPr>
            </a:pPr>
          </a:p>
        </c:txPr>
        <c:crossAx val="788943748"/>
      </c:catAx>
      <c:valAx>
        <c:axId val="788943748"/>
        <c:scaling>
          <c:orientation val="minMax"/>
        </c:scaling>
        <c:delete val="0"/>
        <c:axPos val="b"/>
        <c:tickLblPos val="nextTo"/>
        <c:spPr>
          <a:ln>
            <a:noFill/>
          </a:ln>
        </c:spPr>
        <c:crossAx val="851406859"/>
        <c:crosses val="max"/>
      </c:valAx>
    </c:plotArea>
    <c:legend>
      <c:legendPos val="r"/>
      <c:overlay val="0"/>
      <c:txPr>
        <a:bodyPr/>
        <a:lstStyle/>
        <a:p>
          <a:pPr lvl="0">
            <a:defRPr b="0" i="0" sz="1000">
              <a:solidFill>
                <a:srgbClr val="000000"/>
              </a:solidFill>
              <a:latin typeface="Arial"/>
            </a:defRPr>
          </a:pPr>
        </a:p>
      </c:txPr>
    </c:legend>
    <c:plotVisOnly val="1"/>
  </c:chart>
  <c:spPr>
    <a:solidFill>
      <a:srgbClr val="FFFFFF"/>
    </a:solidFill>
  </c:spPr>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000000"/>
                </a:solidFill>
                <a:latin typeface="Arial"/>
              </a:defRPr>
            </a:pPr>
            <a:r>
              <a:rPr b="0" i="0" sz="1300">
                <a:solidFill>
                  <a:srgbClr val="000000"/>
                </a:solidFill>
                <a:latin typeface="Arial"/>
              </a:rPr>
              <a:t>Total de projetos por categoria</a:t>
            </a:r>
          </a:p>
        </c:rich>
      </c:tx>
      <c:overlay val="0"/>
    </c:title>
    <c:plotArea>
      <c:layout/>
      <c:barChart>
        <c:barDir val="bar"/>
        <c:ser>
          <c:idx val="0"/>
          <c:order val="0"/>
          <c:cat>
            <c:strRef>
              <c:f>'2023'!$C$24:$C$40</c:f>
            </c:strRef>
          </c:cat>
          <c:val>
            <c:numRef>
              <c:f>'2023'!$D$24:$D$40</c:f>
              <c:numCache/>
            </c:numRef>
          </c:val>
        </c:ser>
        <c:axId val="1438820317"/>
        <c:axId val="1651626340"/>
      </c:barChart>
      <c:catAx>
        <c:axId val="143882031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1000">
                <a:solidFill>
                  <a:srgbClr val="000000"/>
                </a:solidFill>
                <a:latin typeface="Arial"/>
              </a:defRPr>
            </a:pPr>
          </a:p>
        </c:txPr>
        <c:crossAx val="1651626340"/>
      </c:catAx>
      <c:valAx>
        <c:axId val="1651626340"/>
        <c:scaling>
          <c:orientation val="minMax"/>
        </c:scaling>
        <c:delete val="0"/>
        <c:axPos val="b"/>
        <c:tickLblPos val="nextTo"/>
        <c:spPr>
          <a:ln>
            <a:noFill/>
          </a:ln>
        </c:spPr>
        <c:crossAx val="1438820317"/>
        <c:crosses val="max"/>
      </c:valAx>
    </c:plotArea>
    <c:legend>
      <c:legendPos val="r"/>
      <c:overlay val="0"/>
      <c:txPr>
        <a:bodyPr/>
        <a:lstStyle/>
        <a:p>
          <a:pPr lvl="0">
            <a:defRPr b="0" i="0" sz="1000">
              <a:solidFill>
                <a:srgbClr val="000000"/>
              </a:solidFill>
              <a:latin typeface="Arial"/>
            </a:defRPr>
          </a:pPr>
        </a:p>
      </c:txPr>
    </c:legend>
    <c:plotVisOnly val="1"/>
  </c:chart>
  <c:spPr>
    <a:solidFill>
      <a:srgbClr val="FFFFFF"/>
    </a:solidFill>
  </c:spPr>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000000"/>
                </a:solidFill>
                <a:latin typeface="Arial"/>
              </a:defRPr>
            </a:pPr>
            <a:r>
              <a:rPr b="0" i="0" sz="1300">
                <a:solidFill>
                  <a:srgbClr val="000000"/>
                </a:solidFill>
                <a:latin typeface="Arial"/>
              </a:rPr>
              <a:t>Total de projetos por categoria</a:t>
            </a:r>
          </a:p>
        </c:rich>
      </c:tx>
      <c:overlay val="0"/>
    </c:title>
    <c:plotArea>
      <c:layout/>
      <c:barChart>
        <c:barDir val="bar"/>
        <c:ser>
          <c:idx val="0"/>
          <c:order val="0"/>
          <c:cat>
            <c:strRef>
              <c:f>'2024'!$C$24:$C$40</c:f>
            </c:strRef>
          </c:cat>
          <c:val>
            <c:numRef>
              <c:f>'2024'!$D$24:$D$40</c:f>
              <c:numCache/>
            </c:numRef>
          </c:val>
        </c:ser>
        <c:axId val="556138483"/>
        <c:axId val="572726555"/>
      </c:barChart>
      <c:catAx>
        <c:axId val="556138483"/>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1000">
                <a:solidFill>
                  <a:srgbClr val="000000"/>
                </a:solidFill>
                <a:latin typeface="Arial"/>
              </a:defRPr>
            </a:pPr>
          </a:p>
        </c:txPr>
        <c:crossAx val="572726555"/>
      </c:catAx>
      <c:valAx>
        <c:axId val="572726555"/>
        <c:scaling>
          <c:orientation val="minMax"/>
        </c:scaling>
        <c:delete val="0"/>
        <c:axPos val="b"/>
        <c:tickLblPos val="nextTo"/>
        <c:spPr>
          <a:ln>
            <a:noFill/>
          </a:ln>
        </c:spPr>
        <c:crossAx val="556138483"/>
        <c:crosses val="max"/>
      </c:valAx>
    </c:plotArea>
    <c:legend>
      <c:legendPos val="r"/>
      <c:overlay val="0"/>
      <c:txPr>
        <a:bodyPr/>
        <a:lstStyle/>
        <a:p>
          <a:pPr lvl="0">
            <a:defRPr b="0" i="0" sz="1000">
              <a:solidFill>
                <a:srgbClr val="000000"/>
              </a:solidFill>
              <a:latin typeface="Arial"/>
            </a:defRPr>
          </a:pPr>
        </a:p>
      </c:txPr>
    </c:legend>
    <c:plotVisOnly val="1"/>
  </c:chart>
  <c:spPr>
    <a:solidFill>
      <a:srgbClr val="FFFFFF"/>
    </a:solidFill>
  </c:spPr>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300">
                <a:solidFill>
                  <a:srgbClr val="757575"/>
                </a:solidFill>
                <a:latin typeface="Arial"/>
              </a:defRPr>
            </a:pPr>
            <a:r>
              <a:rPr b="0" i="0" sz="1300">
                <a:solidFill>
                  <a:srgbClr val="757575"/>
                </a:solidFill>
                <a:latin typeface="Arial"/>
              </a:rPr>
              <a:t>Total de projetos propostos</a:t>
            </a:r>
          </a:p>
        </c:rich>
      </c:tx>
      <c:overlay val="0"/>
    </c:title>
    <c:plotArea>
      <c:layout/>
      <c:barChart>
        <c:barDir val="bar"/>
        <c:ser>
          <c:idx val="0"/>
          <c:order val="0"/>
          <c:tx>
            <c:v>2021</c:v>
          </c:tx>
          <c:spPr>
            <a:solidFill>
              <a:srgbClr val="004586"/>
            </a:solidFill>
            <a:ln cmpd="sng">
              <a:solidFill>
                <a:srgbClr val="000000"/>
              </a:solidFill>
            </a:ln>
          </c:spPr>
          <c:cat>
            <c:strRef>
              <c:f>acumulado!$A$6:$A$23</c:f>
            </c:strRef>
          </c:cat>
          <c:val>
            <c:numRef>
              <c:f>acumulado!$B$6:$B$23</c:f>
              <c:numCache/>
            </c:numRef>
          </c:val>
        </c:ser>
        <c:ser>
          <c:idx val="1"/>
          <c:order val="1"/>
          <c:tx>
            <c:v>2022</c:v>
          </c:tx>
          <c:spPr>
            <a:solidFill>
              <a:srgbClr val="FF420E"/>
            </a:solidFill>
            <a:ln cmpd="sng">
              <a:solidFill>
                <a:srgbClr val="000000"/>
              </a:solidFill>
            </a:ln>
          </c:spPr>
          <c:cat>
            <c:strRef>
              <c:f>acumulado!$A$6:$A$23</c:f>
            </c:strRef>
          </c:cat>
          <c:val>
            <c:numRef>
              <c:f>acumulado!$C$6:$C$23</c:f>
              <c:numCache/>
            </c:numRef>
          </c:val>
        </c:ser>
        <c:ser>
          <c:idx val="2"/>
          <c:order val="2"/>
          <c:cat>
            <c:strRef>
              <c:f>acumulado!$A$6:$A$23</c:f>
            </c:strRef>
          </c:cat>
          <c:val>
            <c:numRef>
              <c:f>acumulado!$D$6:$D$23</c:f>
              <c:numCache/>
            </c:numRef>
          </c:val>
        </c:ser>
        <c:ser>
          <c:idx val="3"/>
          <c:order val="3"/>
          <c:cat>
            <c:strRef>
              <c:f>acumulado!$A$6:$A$23</c:f>
            </c:strRef>
          </c:cat>
          <c:val>
            <c:numRef>
              <c:f>acumulado!$E$6:$E$23</c:f>
              <c:numCache/>
            </c:numRef>
          </c:val>
        </c:ser>
        <c:ser>
          <c:idx val="4"/>
          <c:order val="4"/>
          <c:cat>
            <c:strRef>
              <c:f>acumulado!$A$6:$A$23</c:f>
            </c:strRef>
          </c:cat>
          <c:val>
            <c:numRef>
              <c:f>acumulado!$F$6:$F$23</c:f>
              <c:numCache/>
            </c:numRef>
          </c:val>
        </c:ser>
        <c:axId val="1054484247"/>
        <c:axId val="1248629886"/>
      </c:barChart>
      <c:catAx>
        <c:axId val="105448424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1000">
                <a:solidFill>
                  <a:srgbClr val="000000"/>
                </a:solidFill>
                <a:latin typeface="Arial"/>
              </a:defRPr>
            </a:pPr>
          </a:p>
        </c:txPr>
        <c:crossAx val="1248629886"/>
      </c:catAx>
      <c:valAx>
        <c:axId val="1248629886"/>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tickLblPos val="nextTo"/>
        <c:spPr>
          <a:ln/>
        </c:spPr>
        <c:txPr>
          <a:bodyPr/>
          <a:lstStyle/>
          <a:p>
            <a:pPr lvl="0">
              <a:defRPr b="0" i="0" sz="1000">
                <a:solidFill>
                  <a:srgbClr val="000000"/>
                </a:solidFill>
                <a:latin typeface="Arial"/>
              </a:defRPr>
            </a:pPr>
          </a:p>
        </c:txPr>
        <c:crossAx val="1054484247"/>
        <c:crosses val="max"/>
      </c:valAx>
    </c:plotArea>
    <c:legend>
      <c:legendPos val="r"/>
      <c:overlay val="0"/>
      <c:txPr>
        <a:bodyPr/>
        <a:lstStyle/>
        <a:p>
          <a:pPr lvl="0">
            <a:defRPr b="0" i="0" sz="1000">
              <a:solidFill>
                <a:srgbClr val="1A1A1A"/>
              </a:solidFill>
              <a:latin typeface="Arial"/>
            </a:defRPr>
          </a:pPr>
        </a:p>
      </c:txPr>
    </c:legend>
    <c:plotVisOnly val="1"/>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266700</xdr:colOff>
      <xdr:row>20</xdr:row>
      <xdr:rowOff>9525</xdr:rowOff>
    </xdr:from>
    <xdr:ext cx="6677025" cy="3228975"/>
    <xdr:graphicFrame>
      <xdr:nvGraphicFramePr>
        <xdr:cNvPr id="15362601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171450</xdr:colOff>
      <xdr:row>21</xdr:row>
      <xdr:rowOff>28575</xdr:rowOff>
    </xdr:from>
    <xdr:ext cx="6276975" cy="3228975"/>
    <xdr:graphicFrame>
      <xdr:nvGraphicFramePr>
        <xdr:cNvPr id="442233542"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171450</xdr:colOff>
      <xdr:row>21</xdr:row>
      <xdr:rowOff>28575</xdr:rowOff>
    </xdr:from>
    <xdr:ext cx="6276975" cy="3228975"/>
    <xdr:graphicFrame>
      <xdr:nvGraphicFramePr>
        <xdr:cNvPr id="493891802"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171450</xdr:colOff>
      <xdr:row>21</xdr:row>
      <xdr:rowOff>28575</xdr:rowOff>
    </xdr:from>
    <xdr:ext cx="6276975" cy="3228975"/>
    <xdr:graphicFrame>
      <xdr:nvGraphicFramePr>
        <xdr:cNvPr id="501563294" name="Chart 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28575</xdr:colOff>
      <xdr:row>5</xdr:row>
      <xdr:rowOff>28575</xdr:rowOff>
    </xdr:from>
    <xdr:ext cx="6391275" cy="2152650"/>
    <xdr:graphicFrame>
      <xdr:nvGraphicFramePr>
        <xdr:cNvPr id="991587029" name="Chart 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86"/>
    <col customWidth="1" min="2" max="2" width="15.86"/>
    <col customWidth="1" min="3" max="3" width="65.43"/>
    <col customWidth="1" min="4" max="4" width="21.29"/>
    <col customWidth="1" min="5" max="5" width="17.29"/>
    <col customWidth="1" min="6" max="6" width="8.71"/>
    <col customWidth="1" min="7" max="26" width="9.86"/>
  </cols>
  <sheetData>
    <row r="1" ht="13.5" customHeight="1">
      <c r="A1" s="1" t="s">
        <v>0</v>
      </c>
    </row>
    <row r="2" ht="13.5" customHeight="1">
      <c r="A2" s="2" t="s">
        <v>1</v>
      </c>
    </row>
    <row r="3" ht="13.5" customHeight="1">
      <c r="A3" s="3" t="s">
        <v>2</v>
      </c>
      <c r="B3" s="3" t="s">
        <v>3</v>
      </c>
      <c r="C3" s="4" t="s">
        <v>4</v>
      </c>
      <c r="D3" s="5" t="s">
        <v>5</v>
      </c>
      <c r="E3" s="5" t="s">
        <v>6</v>
      </c>
    </row>
    <row r="4" ht="13.5" customHeight="1">
      <c r="A4" s="6">
        <v>44245.0</v>
      </c>
      <c r="B4" s="7" t="s">
        <v>7</v>
      </c>
      <c r="C4" s="8" t="s">
        <v>8</v>
      </c>
      <c r="D4" s="7" t="s">
        <v>9</v>
      </c>
      <c r="E4" s="9" t="s">
        <v>10</v>
      </c>
    </row>
    <row r="5" ht="13.5" customHeight="1">
      <c r="A5" s="6">
        <v>44238.0</v>
      </c>
      <c r="B5" s="7" t="s">
        <v>11</v>
      </c>
      <c r="C5" s="8" t="s">
        <v>12</v>
      </c>
      <c r="D5" s="7" t="s">
        <v>13</v>
      </c>
      <c r="E5" s="9" t="s">
        <v>10</v>
      </c>
    </row>
    <row r="6" ht="13.5" customHeight="1">
      <c r="A6" s="6">
        <v>44250.0</v>
      </c>
      <c r="B6" s="7" t="s">
        <v>14</v>
      </c>
      <c r="C6" s="8" t="s">
        <v>15</v>
      </c>
      <c r="D6" s="7" t="s">
        <v>13</v>
      </c>
      <c r="E6" s="9" t="s">
        <v>16</v>
      </c>
    </row>
    <row r="7" ht="13.5" customHeight="1">
      <c r="A7" s="6">
        <v>44257.0</v>
      </c>
      <c r="B7" s="7" t="s">
        <v>17</v>
      </c>
      <c r="C7" s="8" t="s">
        <v>18</v>
      </c>
      <c r="D7" s="7" t="s">
        <v>13</v>
      </c>
      <c r="E7" s="9" t="s">
        <v>16</v>
      </c>
    </row>
    <row r="8" ht="13.5" customHeight="1">
      <c r="A8" s="6">
        <v>44375.0</v>
      </c>
      <c r="B8" s="7" t="s">
        <v>19</v>
      </c>
      <c r="C8" s="8" t="s">
        <v>20</v>
      </c>
      <c r="D8" s="7" t="s">
        <v>9</v>
      </c>
      <c r="E8" s="9" t="s">
        <v>10</v>
      </c>
    </row>
    <row r="9" ht="13.5" customHeight="1">
      <c r="A9" s="6">
        <v>44301.0</v>
      </c>
      <c r="B9" s="7" t="s">
        <v>21</v>
      </c>
      <c r="C9" s="8" t="s">
        <v>22</v>
      </c>
      <c r="D9" s="7" t="s">
        <v>13</v>
      </c>
      <c r="E9" s="9" t="s">
        <v>10</v>
      </c>
    </row>
    <row r="10" ht="13.5" customHeight="1">
      <c r="A10" s="6">
        <v>44301.0</v>
      </c>
      <c r="B10" s="7" t="s">
        <v>23</v>
      </c>
      <c r="C10" s="8" t="s">
        <v>24</v>
      </c>
      <c r="D10" s="7" t="s">
        <v>13</v>
      </c>
      <c r="E10" s="9" t="s">
        <v>10</v>
      </c>
    </row>
    <row r="11" ht="13.5" customHeight="1">
      <c r="A11" s="6">
        <v>44392.0</v>
      </c>
      <c r="B11" s="7" t="s">
        <v>25</v>
      </c>
      <c r="C11" s="8" t="s">
        <v>26</v>
      </c>
      <c r="D11" s="7" t="s">
        <v>9</v>
      </c>
      <c r="E11" s="9" t="s">
        <v>16</v>
      </c>
    </row>
    <row r="12" ht="13.5" customHeight="1">
      <c r="A12" s="6">
        <v>44348.0</v>
      </c>
      <c r="B12" s="7" t="s">
        <v>27</v>
      </c>
      <c r="C12" s="8" t="s">
        <v>28</v>
      </c>
      <c r="D12" s="7" t="s">
        <v>9</v>
      </c>
      <c r="E12" s="9" t="s">
        <v>16</v>
      </c>
    </row>
    <row r="13" ht="13.5" customHeight="1">
      <c r="A13" s="6">
        <v>44392.0</v>
      </c>
      <c r="B13" s="7" t="s">
        <v>29</v>
      </c>
      <c r="C13" s="8" t="s">
        <v>30</v>
      </c>
      <c r="D13" s="7" t="s">
        <v>9</v>
      </c>
      <c r="E13" s="9" t="s">
        <v>10</v>
      </c>
    </row>
    <row r="14" ht="13.5" customHeight="1">
      <c r="A14" s="6">
        <v>44376.0</v>
      </c>
      <c r="B14" s="7" t="s">
        <v>31</v>
      </c>
      <c r="C14" s="8" t="s">
        <v>32</v>
      </c>
      <c r="D14" s="7" t="s">
        <v>9</v>
      </c>
      <c r="E14" s="9" t="s">
        <v>10</v>
      </c>
    </row>
    <row r="15" ht="13.5" customHeight="1">
      <c r="A15" s="6">
        <v>44377.0</v>
      </c>
      <c r="B15" s="7" t="s">
        <v>33</v>
      </c>
      <c r="C15" s="8" t="s">
        <v>34</v>
      </c>
      <c r="D15" s="7" t="s">
        <v>35</v>
      </c>
      <c r="E15" s="9" t="s">
        <v>16</v>
      </c>
    </row>
    <row r="16" ht="13.5" customHeight="1">
      <c r="A16" s="6">
        <v>44439.0</v>
      </c>
      <c r="B16" s="7" t="s">
        <v>36</v>
      </c>
      <c r="C16" s="8" t="s">
        <v>37</v>
      </c>
      <c r="D16" s="7" t="s">
        <v>9</v>
      </c>
      <c r="E16" s="9" t="s">
        <v>10</v>
      </c>
    </row>
    <row r="17" ht="13.5" customHeight="1">
      <c r="A17" s="6">
        <v>44229.0</v>
      </c>
      <c r="B17" s="7" t="s">
        <v>38</v>
      </c>
      <c r="C17" s="8" t="s">
        <v>39</v>
      </c>
      <c r="D17" s="7" t="s">
        <v>40</v>
      </c>
      <c r="E17" s="9" t="s">
        <v>16</v>
      </c>
    </row>
    <row r="18" ht="13.5" customHeight="1">
      <c r="A18" s="10">
        <v>44229.0</v>
      </c>
      <c r="B18" s="7" t="s">
        <v>41</v>
      </c>
      <c r="C18" s="11" t="s">
        <v>42</v>
      </c>
      <c r="D18" s="7" t="s">
        <v>43</v>
      </c>
      <c r="E18" s="9" t="s">
        <v>16</v>
      </c>
    </row>
    <row r="19" ht="13.5" customHeight="1">
      <c r="A19" s="6">
        <v>44229.0</v>
      </c>
      <c r="B19" s="7" t="s">
        <v>44</v>
      </c>
      <c r="C19" s="8" t="s">
        <v>45</v>
      </c>
      <c r="D19" s="7" t="s">
        <v>46</v>
      </c>
      <c r="E19" s="9" t="s">
        <v>16</v>
      </c>
    </row>
    <row r="20" ht="13.5" customHeight="1">
      <c r="A20" s="6">
        <v>44453.0</v>
      </c>
      <c r="B20" s="7" t="s">
        <v>47</v>
      </c>
      <c r="C20" s="8" t="s">
        <v>48</v>
      </c>
      <c r="D20" s="7" t="s">
        <v>9</v>
      </c>
      <c r="E20" s="9" t="s">
        <v>10</v>
      </c>
    </row>
    <row r="21" ht="15.75" customHeight="1">
      <c r="A21" s="6">
        <v>44543.0</v>
      </c>
      <c r="B21" s="7" t="s">
        <v>49</v>
      </c>
      <c r="C21" s="8" t="s">
        <v>50</v>
      </c>
      <c r="D21" s="7" t="s">
        <v>9</v>
      </c>
      <c r="E21" s="9" t="s">
        <v>10</v>
      </c>
    </row>
    <row r="22" ht="15.75" customHeight="1">
      <c r="A22" s="6">
        <v>44242.0</v>
      </c>
      <c r="B22" s="7" t="s">
        <v>51</v>
      </c>
      <c r="C22" s="8" t="s">
        <v>52</v>
      </c>
      <c r="D22" s="7" t="s">
        <v>53</v>
      </c>
      <c r="E22" s="9" t="s">
        <v>16</v>
      </c>
    </row>
    <row r="23" ht="15.75" customHeight="1">
      <c r="A23" s="6">
        <v>44260.0</v>
      </c>
      <c r="B23" s="7" t="s">
        <v>54</v>
      </c>
      <c r="C23" s="8" t="s">
        <v>55</v>
      </c>
      <c r="D23" s="7" t="s">
        <v>53</v>
      </c>
      <c r="E23" s="9" t="s">
        <v>16</v>
      </c>
    </row>
    <row r="24" ht="15.75" customHeight="1">
      <c r="A24" s="6">
        <v>44263.0</v>
      </c>
      <c r="B24" s="7" t="s">
        <v>56</v>
      </c>
      <c r="C24" s="8" t="s">
        <v>57</v>
      </c>
      <c r="D24" s="7" t="s">
        <v>46</v>
      </c>
      <c r="E24" s="9" t="s">
        <v>16</v>
      </c>
    </row>
    <row r="25" ht="15.75" customHeight="1">
      <c r="A25" s="6">
        <v>44263.0</v>
      </c>
      <c r="B25" s="7" t="s">
        <v>58</v>
      </c>
      <c r="C25" s="8" t="s">
        <v>59</v>
      </c>
      <c r="D25" s="7" t="s">
        <v>53</v>
      </c>
      <c r="E25" s="9" t="s">
        <v>60</v>
      </c>
    </row>
    <row r="26" ht="15.75" customHeight="1">
      <c r="A26" s="6">
        <v>44264.0</v>
      </c>
      <c r="B26" s="7" t="s">
        <v>61</v>
      </c>
      <c r="C26" s="8" t="s">
        <v>62</v>
      </c>
      <c r="D26" s="7" t="s">
        <v>46</v>
      </c>
      <c r="E26" s="9" t="s">
        <v>10</v>
      </c>
    </row>
    <row r="27" ht="15.75" customHeight="1">
      <c r="A27" s="6">
        <v>44264.0</v>
      </c>
      <c r="B27" s="7" t="s">
        <v>63</v>
      </c>
      <c r="C27" s="8" t="s">
        <v>64</v>
      </c>
      <c r="D27" s="7" t="s">
        <v>53</v>
      </c>
      <c r="E27" s="9" t="s">
        <v>10</v>
      </c>
    </row>
    <row r="28" ht="15.75" customHeight="1">
      <c r="A28" s="6">
        <v>44271.0</v>
      </c>
      <c r="B28" s="7" t="s">
        <v>65</v>
      </c>
      <c r="C28" s="8" t="s">
        <v>66</v>
      </c>
      <c r="D28" s="7" t="s">
        <v>67</v>
      </c>
      <c r="E28" s="9" t="s">
        <v>16</v>
      </c>
    </row>
    <row r="29" ht="15.75" customHeight="1">
      <c r="A29" s="6">
        <v>44271.0</v>
      </c>
      <c r="B29" s="7" t="s">
        <v>68</v>
      </c>
      <c r="C29" s="8" t="s">
        <v>69</v>
      </c>
      <c r="D29" s="7" t="s">
        <v>67</v>
      </c>
      <c r="E29" s="9" t="s">
        <v>16</v>
      </c>
    </row>
    <row r="30" ht="15.75" customHeight="1">
      <c r="A30" s="6">
        <v>44291.0</v>
      </c>
      <c r="B30" s="7" t="s">
        <v>70</v>
      </c>
      <c r="C30" s="8" t="s">
        <v>71</v>
      </c>
      <c r="D30" s="7" t="s">
        <v>43</v>
      </c>
      <c r="E30" s="9" t="s">
        <v>16</v>
      </c>
    </row>
    <row r="31" ht="15.75" customHeight="1">
      <c r="A31" s="6">
        <v>44291.0</v>
      </c>
      <c r="B31" s="7" t="s">
        <v>72</v>
      </c>
      <c r="C31" s="8" t="s">
        <v>73</v>
      </c>
      <c r="D31" s="7" t="s">
        <v>53</v>
      </c>
      <c r="E31" s="9" t="s">
        <v>16</v>
      </c>
    </row>
    <row r="32" ht="15.75" customHeight="1">
      <c r="A32" s="6">
        <v>44293.0</v>
      </c>
      <c r="B32" s="7" t="s">
        <v>74</v>
      </c>
      <c r="C32" s="8" t="s">
        <v>75</v>
      </c>
      <c r="D32" s="7" t="s">
        <v>9</v>
      </c>
      <c r="E32" s="9" t="s">
        <v>16</v>
      </c>
    </row>
    <row r="33" ht="15.75" customHeight="1">
      <c r="A33" s="10">
        <v>44293.0</v>
      </c>
      <c r="B33" s="8" t="s">
        <v>76</v>
      </c>
      <c r="C33" s="8" t="s">
        <v>77</v>
      </c>
      <c r="D33" s="8" t="s">
        <v>78</v>
      </c>
      <c r="E33" s="9" t="s">
        <v>16</v>
      </c>
    </row>
    <row r="34" ht="15.75" customHeight="1">
      <c r="A34" s="12">
        <v>44313.0</v>
      </c>
      <c r="B34" s="8" t="s">
        <v>79</v>
      </c>
      <c r="C34" s="8" t="s">
        <v>80</v>
      </c>
      <c r="D34" s="8" t="s">
        <v>53</v>
      </c>
      <c r="E34" s="9" t="s">
        <v>16</v>
      </c>
    </row>
    <row r="35" ht="15.75" customHeight="1">
      <c r="A35" s="12">
        <v>44354.0</v>
      </c>
      <c r="B35" s="8" t="s">
        <v>81</v>
      </c>
      <c r="C35" s="8" t="s">
        <v>82</v>
      </c>
      <c r="D35" s="8" t="s">
        <v>53</v>
      </c>
      <c r="E35" s="9" t="s">
        <v>16</v>
      </c>
    </row>
    <row r="36" ht="15.75" customHeight="1">
      <c r="A36" s="12">
        <v>44369.0</v>
      </c>
      <c r="B36" s="8" t="s">
        <v>83</v>
      </c>
      <c r="C36" s="8" t="s">
        <v>84</v>
      </c>
      <c r="D36" s="8" t="s">
        <v>53</v>
      </c>
      <c r="E36" s="9" t="s">
        <v>16</v>
      </c>
    </row>
    <row r="37" ht="15.75" customHeight="1">
      <c r="A37" s="12">
        <v>44372.0</v>
      </c>
      <c r="B37" s="8" t="s">
        <v>85</v>
      </c>
      <c r="C37" s="8" t="s">
        <v>86</v>
      </c>
      <c r="D37" s="8" t="s">
        <v>87</v>
      </c>
      <c r="E37" s="9" t="s">
        <v>16</v>
      </c>
    </row>
    <row r="38" ht="15.75" customHeight="1">
      <c r="A38" s="13" t="s">
        <v>88</v>
      </c>
      <c r="B38" s="8" t="s">
        <v>89</v>
      </c>
      <c r="C38" s="8" t="s">
        <v>90</v>
      </c>
      <c r="D38" s="8" t="s">
        <v>53</v>
      </c>
      <c r="E38" s="9" t="s">
        <v>16</v>
      </c>
    </row>
    <row r="39" ht="15.75" customHeight="1">
      <c r="A39" s="12">
        <v>44375.0</v>
      </c>
      <c r="B39" s="8" t="s">
        <v>91</v>
      </c>
      <c r="C39" s="8" t="s">
        <v>92</v>
      </c>
      <c r="D39" s="8" t="s">
        <v>9</v>
      </c>
      <c r="E39" s="9" t="s">
        <v>16</v>
      </c>
    </row>
    <row r="40" ht="15.75" customHeight="1">
      <c r="A40" s="12">
        <v>44376.0</v>
      </c>
      <c r="B40" s="8" t="s">
        <v>93</v>
      </c>
      <c r="C40" s="8" t="s">
        <v>94</v>
      </c>
      <c r="D40" s="8" t="s">
        <v>40</v>
      </c>
      <c r="E40" s="9" t="s">
        <v>60</v>
      </c>
    </row>
    <row r="41" ht="15.75" customHeight="1">
      <c r="A41" s="12">
        <v>44396.0</v>
      </c>
      <c r="B41" s="8" t="s">
        <v>95</v>
      </c>
      <c r="C41" s="8" t="s">
        <v>96</v>
      </c>
      <c r="D41" s="8" t="s">
        <v>43</v>
      </c>
      <c r="E41" s="9" t="s">
        <v>10</v>
      </c>
    </row>
    <row r="42" ht="15.75" customHeight="1">
      <c r="A42" s="12">
        <v>44420.0</v>
      </c>
      <c r="B42" s="8" t="s">
        <v>97</v>
      </c>
      <c r="C42" s="8" t="s">
        <v>98</v>
      </c>
      <c r="D42" s="8" t="s">
        <v>53</v>
      </c>
      <c r="E42" s="9" t="s">
        <v>16</v>
      </c>
    </row>
    <row r="43" ht="15.75" customHeight="1">
      <c r="A43" s="12">
        <v>44426.0</v>
      </c>
      <c r="B43" s="8" t="s">
        <v>99</v>
      </c>
      <c r="C43" s="8" t="s">
        <v>100</v>
      </c>
      <c r="D43" s="14" t="s">
        <v>101</v>
      </c>
      <c r="E43" s="9" t="s">
        <v>16</v>
      </c>
    </row>
    <row r="44" ht="15.75" customHeight="1">
      <c r="A44" s="12">
        <v>44426.0</v>
      </c>
      <c r="B44" s="8" t="s">
        <v>102</v>
      </c>
      <c r="C44" s="8" t="s">
        <v>103</v>
      </c>
      <c r="D44" s="8" t="s">
        <v>9</v>
      </c>
      <c r="E44" s="9" t="s">
        <v>16</v>
      </c>
    </row>
    <row r="45" ht="15.75" customHeight="1">
      <c r="A45" s="12">
        <v>44469.0</v>
      </c>
      <c r="B45" s="8" t="s">
        <v>104</v>
      </c>
      <c r="C45" s="8" t="s">
        <v>105</v>
      </c>
      <c r="D45" s="8" t="s">
        <v>46</v>
      </c>
      <c r="E45" s="15" t="s">
        <v>10</v>
      </c>
    </row>
    <row r="46" ht="15.75" customHeight="1">
      <c r="A46" s="12">
        <v>44476.0</v>
      </c>
      <c r="B46" s="8" t="s">
        <v>106</v>
      </c>
      <c r="C46" s="8" t="s">
        <v>107</v>
      </c>
      <c r="D46" s="8" t="s">
        <v>53</v>
      </c>
      <c r="E46" s="9" t="s">
        <v>16</v>
      </c>
    </row>
    <row r="47" ht="15.75" customHeight="1">
      <c r="A47" s="12">
        <v>44477.0</v>
      </c>
      <c r="B47" s="8" t="s">
        <v>108</v>
      </c>
      <c r="C47" s="8" t="s">
        <v>109</v>
      </c>
      <c r="D47" s="8" t="s">
        <v>53</v>
      </c>
      <c r="E47" s="9" t="s">
        <v>16</v>
      </c>
    </row>
    <row r="48" ht="15.75" customHeight="1">
      <c r="A48" s="16">
        <v>44496.0</v>
      </c>
      <c r="B48" s="8" t="s">
        <v>110</v>
      </c>
      <c r="C48" s="8" t="s">
        <v>94</v>
      </c>
      <c r="D48" s="8" t="s">
        <v>40</v>
      </c>
      <c r="E48" s="9" t="s">
        <v>60</v>
      </c>
    </row>
    <row r="49" ht="15.75" customHeight="1">
      <c r="A49" s="12">
        <v>44503.0</v>
      </c>
      <c r="B49" s="8" t="s">
        <v>111</v>
      </c>
      <c r="C49" s="8" t="s">
        <v>112</v>
      </c>
      <c r="D49" s="8" t="s">
        <v>53</v>
      </c>
      <c r="E49" s="9" t="s">
        <v>16</v>
      </c>
    </row>
    <row r="50" ht="15.75" customHeight="1">
      <c r="A50" s="12">
        <v>44509.0</v>
      </c>
      <c r="B50" s="8" t="s">
        <v>113</v>
      </c>
      <c r="C50" s="8" t="s">
        <v>114</v>
      </c>
      <c r="D50" s="8" t="s">
        <v>115</v>
      </c>
      <c r="E50" s="9" t="s">
        <v>16</v>
      </c>
    </row>
    <row r="51" ht="15.75" customHeight="1">
      <c r="A51" s="12">
        <v>44509.0</v>
      </c>
      <c r="B51" s="8" t="s">
        <v>116</v>
      </c>
      <c r="C51" s="8" t="s">
        <v>117</v>
      </c>
      <c r="D51" s="8" t="s">
        <v>118</v>
      </c>
      <c r="E51" s="9" t="s">
        <v>16</v>
      </c>
    </row>
    <row r="52" ht="15.75" customHeight="1">
      <c r="A52" s="16">
        <v>44547.0</v>
      </c>
      <c r="B52" s="8" t="s">
        <v>119</v>
      </c>
      <c r="C52" s="8" t="s">
        <v>120</v>
      </c>
      <c r="D52" s="8" t="s">
        <v>115</v>
      </c>
      <c r="E52" s="9" t="s">
        <v>16</v>
      </c>
    </row>
    <row r="53" ht="15.75" customHeight="1">
      <c r="A53" s="16">
        <v>44547.0</v>
      </c>
      <c r="B53" s="8" t="s">
        <v>121</v>
      </c>
      <c r="C53" s="8" t="s">
        <v>122</v>
      </c>
      <c r="D53" s="8" t="s">
        <v>40</v>
      </c>
      <c r="E53" s="9" t="s">
        <v>16</v>
      </c>
    </row>
    <row r="54" ht="13.5" customHeight="1"/>
    <row r="55" ht="13.5" customHeight="1"/>
    <row r="56" ht="13.5" customHeight="1"/>
    <row r="57" ht="15.75" customHeight="1">
      <c r="C57" s="17" t="s">
        <v>123</v>
      </c>
      <c r="D57" s="17" t="s">
        <v>124</v>
      </c>
    </row>
    <row r="58" ht="15.75" customHeight="1">
      <c r="C58" s="18" t="s">
        <v>125</v>
      </c>
      <c r="D58" s="19">
        <v>0.0</v>
      </c>
    </row>
    <row r="59" ht="15.75" customHeight="1">
      <c r="C59" s="18" t="s">
        <v>126</v>
      </c>
      <c r="D59" s="20">
        <v>0.0</v>
      </c>
    </row>
    <row r="60" ht="15.75" customHeight="1">
      <c r="C60" s="18" t="s">
        <v>9</v>
      </c>
      <c r="D60" s="19">
        <v>12.0</v>
      </c>
    </row>
    <row r="61" ht="15.75" customHeight="1">
      <c r="C61" s="18" t="s">
        <v>115</v>
      </c>
      <c r="D61" s="19">
        <v>2.0</v>
      </c>
    </row>
    <row r="62" ht="15.75" customHeight="1">
      <c r="C62" s="18" t="s">
        <v>67</v>
      </c>
      <c r="D62" s="19">
        <v>2.0</v>
      </c>
    </row>
    <row r="63" ht="15.75" customHeight="1">
      <c r="C63" s="18" t="s">
        <v>53</v>
      </c>
      <c r="D63" s="19">
        <v>13.0</v>
      </c>
    </row>
    <row r="64" ht="15.75" customHeight="1">
      <c r="C64" s="18" t="s">
        <v>40</v>
      </c>
      <c r="D64" s="19">
        <v>4.0</v>
      </c>
    </row>
    <row r="65" ht="15.75" customHeight="1">
      <c r="C65" s="18" t="s">
        <v>13</v>
      </c>
      <c r="D65" s="19">
        <v>5.0</v>
      </c>
    </row>
    <row r="66" ht="15.75" customHeight="1">
      <c r="C66" s="18" t="s">
        <v>46</v>
      </c>
      <c r="D66" s="19">
        <v>4.0</v>
      </c>
    </row>
    <row r="67" ht="15.75" customHeight="1">
      <c r="C67" s="18" t="s">
        <v>78</v>
      </c>
      <c r="D67" s="20">
        <v>1.0</v>
      </c>
    </row>
    <row r="68" ht="15.75" customHeight="1">
      <c r="C68" s="21" t="s">
        <v>127</v>
      </c>
      <c r="D68" s="19">
        <v>1.0</v>
      </c>
    </row>
    <row r="69" ht="15.75" customHeight="1">
      <c r="C69" s="18" t="s">
        <v>128</v>
      </c>
      <c r="D69" s="20">
        <v>0.0</v>
      </c>
    </row>
    <row r="70" ht="15.75" customHeight="1">
      <c r="C70" s="18" t="s">
        <v>129</v>
      </c>
      <c r="D70" s="20">
        <v>0.0</v>
      </c>
    </row>
    <row r="71" ht="15.75" customHeight="1">
      <c r="C71" s="18" t="s">
        <v>35</v>
      </c>
      <c r="D71" s="20">
        <v>1.0</v>
      </c>
    </row>
    <row r="72" ht="15.75" customHeight="1">
      <c r="C72" s="18" t="s">
        <v>130</v>
      </c>
      <c r="D72" s="19">
        <v>1.0</v>
      </c>
    </row>
    <row r="73" ht="15.75" customHeight="1">
      <c r="C73" s="18" t="s">
        <v>87</v>
      </c>
      <c r="D73" s="20">
        <v>1.0</v>
      </c>
    </row>
    <row r="74" ht="15.75" customHeight="1">
      <c r="C74" s="18" t="s">
        <v>131</v>
      </c>
      <c r="D74" s="19">
        <v>0.0</v>
      </c>
    </row>
    <row r="75" ht="15.75" customHeight="1">
      <c r="C75" s="18" t="s">
        <v>43</v>
      </c>
      <c r="D75" s="20">
        <v>3.0</v>
      </c>
    </row>
    <row r="76" ht="15.75" customHeight="1">
      <c r="C76" s="18" t="s">
        <v>132</v>
      </c>
      <c r="D76" s="22">
        <f>D58+D59+D60+D61+D62+D65+D63+D64+D66+D67+D68+D69+D70+D71+D72+D73+D74+D75</f>
        <v>50</v>
      </c>
    </row>
    <row r="77" ht="15.75" customHeight="1"/>
    <row r="78" ht="15.75" customHeight="1">
      <c r="A78" s="23" t="s">
        <v>133</v>
      </c>
    </row>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A1:D1"/>
    <mergeCell ref="A2:E2"/>
  </mergeCells>
  <printOptions/>
  <pageMargins bottom="0.7875" footer="0.0" header="0.0" left="0.511805555555555" right="0.511805555555555" top="0.78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86"/>
    <col customWidth="1" min="2" max="2" width="15.86"/>
    <col customWidth="1" min="3" max="3" width="65.43"/>
    <col customWidth="1" min="4" max="4" width="21.29"/>
    <col customWidth="1" min="5" max="6" width="8.71"/>
    <col customWidth="1" min="7" max="26" width="9.86"/>
  </cols>
  <sheetData>
    <row r="1" ht="12.75" customHeight="1">
      <c r="A1" s="1" t="s">
        <v>134</v>
      </c>
    </row>
    <row r="2" ht="12.75" customHeight="1">
      <c r="A2" s="24"/>
      <c r="B2" s="24"/>
      <c r="C2" s="25"/>
      <c r="D2" s="26"/>
    </row>
    <row r="3" ht="12.75" customHeight="1">
      <c r="A3" s="3" t="s">
        <v>2</v>
      </c>
      <c r="B3" s="3" t="s">
        <v>3</v>
      </c>
      <c r="C3" s="4" t="s">
        <v>4</v>
      </c>
      <c r="D3" s="5" t="s">
        <v>5</v>
      </c>
    </row>
    <row r="4" ht="12.75" customHeight="1">
      <c r="A4" s="27"/>
      <c r="B4" s="27"/>
      <c r="C4" s="28"/>
      <c r="D4" s="28"/>
    </row>
    <row r="5" ht="12.75" customHeight="1">
      <c r="A5" s="27"/>
      <c r="B5" s="27"/>
      <c r="C5" s="28"/>
      <c r="D5" s="29"/>
    </row>
    <row r="6" ht="12.75" customHeight="1">
      <c r="A6" s="27"/>
      <c r="B6" s="27"/>
      <c r="C6" s="28"/>
      <c r="D6" s="28"/>
    </row>
    <row r="7" ht="12.75" customHeight="1">
      <c r="A7" s="27"/>
      <c r="B7" s="27"/>
      <c r="C7" s="28"/>
      <c r="D7" s="30"/>
    </row>
    <row r="8" ht="12.75" customHeight="1">
      <c r="A8" s="31"/>
      <c r="B8" s="27"/>
      <c r="C8" s="28"/>
      <c r="D8" s="28"/>
    </row>
    <row r="9" ht="12.75" customHeight="1">
      <c r="A9" s="27"/>
      <c r="B9" s="27"/>
      <c r="C9" s="28"/>
      <c r="D9" s="32"/>
    </row>
    <row r="10" ht="12.75" customHeight="1">
      <c r="A10" s="27"/>
      <c r="B10" s="27"/>
      <c r="C10" s="28"/>
      <c r="D10" s="32"/>
    </row>
    <row r="11" ht="12.75" customHeight="1">
      <c r="A11" s="31"/>
      <c r="B11" s="27"/>
      <c r="C11" s="28"/>
      <c r="D11" s="28"/>
    </row>
    <row r="12" ht="12.75" customHeight="1">
      <c r="A12" s="27"/>
      <c r="B12" s="27"/>
      <c r="C12" s="28"/>
      <c r="D12" s="29"/>
    </row>
    <row r="13" ht="12.75" customHeight="1">
      <c r="A13" s="27"/>
      <c r="B13" s="27"/>
      <c r="C13" s="28"/>
      <c r="D13" s="28"/>
    </row>
    <row r="14" ht="12.75" customHeight="1">
      <c r="A14" s="27"/>
      <c r="B14" s="27"/>
      <c r="C14" s="28"/>
      <c r="D14" s="28"/>
    </row>
    <row r="15" ht="12.75" customHeight="1">
      <c r="A15" s="31"/>
      <c r="B15" s="27"/>
      <c r="C15" s="28"/>
      <c r="D15" s="28"/>
    </row>
    <row r="16" ht="12.75" customHeight="1">
      <c r="A16" s="27"/>
      <c r="B16" s="27"/>
      <c r="C16" s="28"/>
      <c r="D16" s="29"/>
    </row>
    <row r="17" ht="12.75" customHeight="1">
      <c r="A17" s="31"/>
      <c r="B17" s="27"/>
      <c r="C17" s="28"/>
      <c r="D17" s="30"/>
    </row>
    <row r="18" ht="12.75" customHeight="1">
      <c r="A18" s="27"/>
      <c r="B18" s="27"/>
      <c r="C18" s="28"/>
      <c r="D18" s="30"/>
    </row>
    <row r="19" ht="12.75" customHeight="1">
      <c r="A19" s="31"/>
      <c r="B19" s="27"/>
      <c r="C19" s="28"/>
      <c r="D19" s="29"/>
    </row>
    <row r="20" ht="12.75" customHeight="1">
      <c r="A20" s="27"/>
      <c r="B20" s="27"/>
      <c r="C20" s="28"/>
      <c r="D20" s="29"/>
    </row>
    <row r="21" ht="15.75" customHeight="1"/>
    <row r="22" ht="15.75" customHeight="1">
      <c r="C22" s="17" t="s">
        <v>123</v>
      </c>
      <c r="D22" s="17" t="s">
        <v>124</v>
      </c>
    </row>
    <row r="23" ht="15.75" customHeight="1">
      <c r="C23" s="18" t="s">
        <v>125</v>
      </c>
      <c r="D23" s="33"/>
    </row>
    <row r="24" ht="15.75" customHeight="1">
      <c r="C24" s="18" t="s">
        <v>126</v>
      </c>
      <c r="D24" s="33"/>
    </row>
    <row r="25" ht="15.75" customHeight="1">
      <c r="C25" s="18" t="s">
        <v>9</v>
      </c>
      <c r="D25" s="33"/>
    </row>
    <row r="26" ht="15.75" customHeight="1">
      <c r="C26" s="18" t="s">
        <v>115</v>
      </c>
      <c r="D26" s="33"/>
    </row>
    <row r="27" ht="15.75" customHeight="1">
      <c r="C27" s="18" t="s">
        <v>67</v>
      </c>
      <c r="D27" s="33"/>
    </row>
    <row r="28" ht="15.75" customHeight="1">
      <c r="C28" s="18" t="s">
        <v>53</v>
      </c>
      <c r="D28" s="33"/>
    </row>
    <row r="29" ht="15.75" customHeight="1">
      <c r="C29" s="18" t="s">
        <v>40</v>
      </c>
      <c r="D29" s="33"/>
    </row>
    <row r="30" ht="15.75" customHeight="1">
      <c r="C30" s="18" t="s">
        <v>13</v>
      </c>
      <c r="D30" s="33"/>
    </row>
    <row r="31" ht="15.75" customHeight="1">
      <c r="C31" s="18" t="s">
        <v>46</v>
      </c>
      <c r="D31" s="33"/>
    </row>
    <row r="32" ht="15.75" customHeight="1">
      <c r="C32" s="18" t="s">
        <v>78</v>
      </c>
      <c r="D32" s="33"/>
    </row>
    <row r="33" ht="15.75" customHeight="1">
      <c r="C33" s="21" t="s">
        <v>127</v>
      </c>
      <c r="D33" s="33"/>
    </row>
    <row r="34" ht="15.75" customHeight="1">
      <c r="C34" s="18" t="s">
        <v>128</v>
      </c>
      <c r="D34" s="33"/>
    </row>
    <row r="35" ht="15.75" customHeight="1">
      <c r="C35" s="18" t="s">
        <v>129</v>
      </c>
      <c r="D35" s="33"/>
    </row>
    <row r="36" ht="15.75" customHeight="1">
      <c r="C36" s="18" t="s">
        <v>35</v>
      </c>
      <c r="D36" s="33"/>
    </row>
    <row r="37" ht="15.75" customHeight="1">
      <c r="C37" s="18" t="s">
        <v>130</v>
      </c>
      <c r="D37" s="33"/>
    </row>
    <row r="38" ht="15.75" customHeight="1">
      <c r="C38" s="18" t="s">
        <v>87</v>
      </c>
      <c r="D38" s="33"/>
    </row>
    <row r="39" ht="15.75" customHeight="1">
      <c r="C39" s="18" t="s">
        <v>131</v>
      </c>
      <c r="D39" s="33"/>
    </row>
    <row r="40" ht="15.75" customHeight="1">
      <c r="C40" s="18" t="s">
        <v>43</v>
      </c>
      <c r="D40" s="33"/>
    </row>
    <row r="41" ht="15.75" customHeight="1">
      <c r="C41" s="18" t="s">
        <v>132</v>
      </c>
      <c r="D41" s="33"/>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D1"/>
  </mergeCells>
  <printOptions/>
  <pageMargins bottom="0.7875" footer="0.0" header="0.0" left="0.511805555555555" right="0.511805555555555" top="0.78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86"/>
    <col customWidth="1" min="2" max="2" width="15.86"/>
    <col customWidth="1" min="3" max="3" width="65.43"/>
    <col customWidth="1" min="4" max="4" width="21.29"/>
    <col customWidth="1" min="5" max="6" width="8.71"/>
    <col customWidth="1" min="7" max="26" width="9.86"/>
  </cols>
  <sheetData>
    <row r="1" ht="12.75" customHeight="1">
      <c r="A1" s="1" t="s">
        <v>135</v>
      </c>
    </row>
    <row r="2" ht="12.75" customHeight="1">
      <c r="A2" s="24"/>
      <c r="B2" s="24"/>
      <c r="C2" s="25"/>
      <c r="D2" s="26"/>
    </row>
    <row r="3" ht="12.75" customHeight="1">
      <c r="A3" s="3" t="s">
        <v>2</v>
      </c>
      <c r="B3" s="3" t="s">
        <v>3</v>
      </c>
      <c r="C3" s="4" t="s">
        <v>4</v>
      </c>
      <c r="D3" s="5" t="s">
        <v>5</v>
      </c>
    </row>
    <row r="4" ht="12.75" customHeight="1">
      <c r="A4" s="27"/>
      <c r="B4" s="27"/>
      <c r="C4" s="28"/>
      <c r="D4" s="28"/>
    </row>
    <row r="5" ht="12.75" customHeight="1">
      <c r="A5" s="27"/>
      <c r="B5" s="27"/>
      <c r="C5" s="28"/>
      <c r="D5" s="29"/>
    </row>
    <row r="6" ht="12.75" customHeight="1">
      <c r="A6" s="27"/>
      <c r="B6" s="27"/>
      <c r="C6" s="28"/>
      <c r="D6" s="28"/>
    </row>
    <row r="7" ht="12.75" customHeight="1">
      <c r="A7" s="27"/>
      <c r="B7" s="27"/>
      <c r="C7" s="28"/>
      <c r="D7" s="30"/>
    </row>
    <row r="8" ht="12.75" customHeight="1">
      <c r="A8" s="31"/>
      <c r="B8" s="27"/>
      <c r="C8" s="28"/>
      <c r="D8" s="28"/>
    </row>
    <row r="9" ht="12.75" customHeight="1">
      <c r="A9" s="27"/>
      <c r="B9" s="27"/>
      <c r="C9" s="28"/>
      <c r="D9" s="32"/>
    </row>
    <row r="10" ht="12.75" customHeight="1">
      <c r="A10" s="27"/>
      <c r="B10" s="27"/>
      <c r="C10" s="28"/>
      <c r="D10" s="32"/>
    </row>
    <row r="11" ht="12.75" customHeight="1">
      <c r="A11" s="31"/>
      <c r="B11" s="27"/>
      <c r="C11" s="28"/>
      <c r="D11" s="28"/>
    </row>
    <row r="12" ht="12.75" customHeight="1">
      <c r="A12" s="27"/>
      <c r="B12" s="27"/>
      <c r="C12" s="28"/>
      <c r="D12" s="29"/>
    </row>
    <row r="13" ht="12.75" customHeight="1">
      <c r="A13" s="27"/>
      <c r="B13" s="27"/>
      <c r="C13" s="28"/>
      <c r="D13" s="28"/>
    </row>
    <row r="14" ht="12.75" customHeight="1">
      <c r="A14" s="27"/>
      <c r="B14" s="27"/>
      <c r="C14" s="28"/>
      <c r="D14" s="28"/>
    </row>
    <row r="15" ht="12.75" customHeight="1">
      <c r="A15" s="31"/>
      <c r="B15" s="27"/>
      <c r="C15" s="28"/>
      <c r="D15" s="28"/>
    </row>
    <row r="16" ht="12.75" customHeight="1">
      <c r="A16" s="27"/>
      <c r="B16" s="27"/>
      <c r="C16" s="28"/>
      <c r="D16" s="29"/>
    </row>
    <row r="17" ht="12.75" customHeight="1">
      <c r="A17" s="31"/>
      <c r="B17" s="27"/>
      <c r="C17" s="28"/>
      <c r="D17" s="30"/>
    </row>
    <row r="18" ht="12.75" customHeight="1">
      <c r="A18" s="27"/>
      <c r="B18" s="27"/>
      <c r="C18" s="28"/>
      <c r="D18" s="30"/>
    </row>
    <row r="19" ht="12.75" customHeight="1">
      <c r="A19" s="31"/>
      <c r="B19" s="27"/>
      <c r="C19" s="28"/>
      <c r="D19" s="29"/>
    </row>
    <row r="20" ht="12.75" customHeight="1">
      <c r="A20" s="27"/>
      <c r="B20" s="27"/>
      <c r="C20" s="28"/>
      <c r="D20" s="29"/>
    </row>
    <row r="21" ht="15.75" customHeight="1"/>
    <row r="22" ht="15.75" customHeight="1">
      <c r="C22" s="17" t="s">
        <v>123</v>
      </c>
      <c r="D22" s="17" t="s">
        <v>124</v>
      </c>
    </row>
    <row r="23" ht="15.75" customHeight="1">
      <c r="C23" s="18" t="s">
        <v>125</v>
      </c>
      <c r="D23" s="33"/>
    </row>
    <row r="24" ht="15.75" customHeight="1">
      <c r="C24" s="18" t="s">
        <v>126</v>
      </c>
      <c r="D24" s="33"/>
    </row>
    <row r="25" ht="15.75" customHeight="1">
      <c r="C25" s="18" t="s">
        <v>9</v>
      </c>
      <c r="D25" s="33"/>
    </row>
    <row r="26" ht="15.75" customHeight="1">
      <c r="C26" s="18" t="s">
        <v>115</v>
      </c>
      <c r="D26" s="33"/>
    </row>
    <row r="27" ht="15.75" customHeight="1">
      <c r="C27" s="18" t="s">
        <v>67</v>
      </c>
      <c r="D27" s="33"/>
    </row>
    <row r="28" ht="15.75" customHeight="1">
      <c r="C28" s="18" t="s">
        <v>53</v>
      </c>
      <c r="D28" s="33"/>
    </row>
    <row r="29" ht="15.75" customHeight="1">
      <c r="C29" s="18" t="s">
        <v>40</v>
      </c>
      <c r="D29" s="33"/>
    </row>
    <row r="30" ht="15.75" customHeight="1">
      <c r="C30" s="18" t="s">
        <v>13</v>
      </c>
      <c r="D30" s="33"/>
    </row>
    <row r="31" ht="15.75" customHeight="1">
      <c r="C31" s="18" t="s">
        <v>46</v>
      </c>
      <c r="D31" s="33"/>
    </row>
    <row r="32" ht="15.75" customHeight="1">
      <c r="C32" s="18" t="s">
        <v>78</v>
      </c>
      <c r="D32" s="33"/>
    </row>
    <row r="33" ht="15.75" customHeight="1">
      <c r="C33" s="21" t="s">
        <v>127</v>
      </c>
      <c r="D33" s="33"/>
    </row>
    <row r="34" ht="15.75" customHeight="1">
      <c r="C34" s="18" t="s">
        <v>128</v>
      </c>
      <c r="D34" s="33"/>
    </row>
    <row r="35" ht="15.75" customHeight="1">
      <c r="C35" s="18" t="s">
        <v>129</v>
      </c>
      <c r="D35" s="33"/>
    </row>
    <row r="36" ht="15.75" customHeight="1">
      <c r="C36" s="18" t="s">
        <v>35</v>
      </c>
      <c r="D36" s="33"/>
    </row>
    <row r="37" ht="15.75" customHeight="1">
      <c r="C37" s="18" t="s">
        <v>130</v>
      </c>
      <c r="D37" s="33"/>
    </row>
    <row r="38" ht="15.75" customHeight="1">
      <c r="C38" s="18" t="s">
        <v>87</v>
      </c>
      <c r="D38" s="33"/>
    </row>
    <row r="39" ht="15.75" customHeight="1">
      <c r="C39" s="18" t="s">
        <v>131</v>
      </c>
      <c r="D39" s="33"/>
    </row>
    <row r="40" ht="15.75" customHeight="1">
      <c r="C40" s="18" t="s">
        <v>43</v>
      </c>
      <c r="D40" s="33"/>
    </row>
    <row r="41" ht="15.75" customHeight="1">
      <c r="C41" s="18" t="s">
        <v>132</v>
      </c>
      <c r="D41" s="33"/>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D1"/>
  </mergeCells>
  <printOptions/>
  <pageMargins bottom="0.7875" footer="0.0" header="0.0" left="0.511805555555555" right="0.511805555555555" top="0.78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86"/>
    <col customWidth="1" min="2" max="2" width="15.86"/>
    <col customWidth="1" min="3" max="3" width="65.43"/>
    <col customWidth="1" min="4" max="4" width="21.29"/>
    <col customWidth="1" min="5" max="6" width="8.71"/>
    <col customWidth="1" min="7" max="26" width="9.86"/>
  </cols>
  <sheetData>
    <row r="1" ht="12.75" customHeight="1">
      <c r="A1" s="1" t="s">
        <v>136</v>
      </c>
    </row>
    <row r="2" ht="12.75" customHeight="1">
      <c r="A2" s="24"/>
      <c r="B2" s="24"/>
      <c r="C2" s="25"/>
      <c r="D2" s="26"/>
    </row>
    <row r="3" ht="12.75" customHeight="1">
      <c r="A3" s="3" t="s">
        <v>2</v>
      </c>
      <c r="B3" s="3" t="s">
        <v>3</v>
      </c>
      <c r="C3" s="4" t="s">
        <v>4</v>
      </c>
      <c r="D3" s="5" t="s">
        <v>5</v>
      </c>
    </row>
    <row r="4" ht="12.75" customHeight="1">
      <c r="A4" s="27"/>
      <c r="B4" s="27"/>
      <c r="C4" s="28"/>
      <c r="D4" s="28"/>
    </row>
    <row r="5" ht="12.75" customHeight="1">
      <c r="A5" s="27"/>
      <c r="B5" s="27"/>
      <c r="C5" s="28"/>
      <c r="D5" s="29"/>
    </row>
    <row r="6" ht="12.75" customHeight="1">
      <c r="A6" s="27"/>
      <c r="B6" s="27"/>
      <c r="C6" s="28"/>
      <c r="D6" s="28"/>
    </row>
    <row r="7" ht="12.75" customHeight="1">
      <c r="A7" s="27"/>
      <c r="B7" s="27"/>
      <c r="C7" s="28"/>
      <c r="D7" s="30"/>
    </row>
    <row r="8" ht="12.75" customHeight="1">
      <c r="A8" s="31"/>
      <c r="B8" s="27"/>
      <c r="C8" s="28"/>
      <c r="D8" s="28"/>
    </row>
    <row r="9" ht="12.75" customHeight="1">
      <c r="A9" s="27"/>
      <c r="B9" s="27"/>
      <c r="C9" s="28"/>
      <c r="D9" s="32"/>
    </row>
    <row r="10" ht="12.75" customHeight="1">
      <c r="A10" s="27"/>
      <c r="B10" s="27"/>
      <c r="C10" s="28"/>
      <c r="D10" s="32"/>
    </row>
    <row r="11" ht="12.75" customHeight="1">
      <c r="A11" s="31"/>
      <c r="B11" s="27"/>
      <c r="C11" s="28"/>
      <c r="D11" s="28"/>
    </row>
    <row r="12" ht="12.75" customHeight="1">
      <c r="A12" s="27"/>
      <c r="B12" s="27"/>
      <c r="C12" s="28"/>
      <c r="D12" s="29"/>
    </row>
    <row r="13" ht="12.75" customHeight="1">
      <c r="A13" s="27"/>
      <c r="B13" s="27"/>
      <c r="C13" s="28"/>
      <c r="D13" s="28"/>
    </row>
    <row r="14" ht="12.75" customHeight="1">
      <c r="A14" s="27"/>
      <c r="B14" s="27"/>
      <c r="C14" s="28"/>
      <c r="D14" s="28"/>
    </row>
    <row r="15" ht="12.75" customHeight="1">
      <c r="A15" s="31"/>
      <c r="B15" s="27"/>
      <c r="C15" s="28"/>
      <c r="D15" s="28"/>
    </row>
    <row r="16" ht="12.75" customHeight="1">
      <c r="A16" s="27"/>
      <c r="B16" s="27"/>
      <c r="C16" s="28"/>
      <c r="D16" s="29"/>
    </row>
    <row r="17" ht="12.75" customHeight="1">
      <c r="A17" s="31"/>
      <c r="B17" s="27"/>
      <c r="C17" s="28"/>
      <c r="D17" s="30"/>
    </row>
    <row r="18" ht="12.75" customHeight="1">
      <c r="A18" s="27"/>
      <c r="B18" s="27"/>
      <c r="C18" s="28"/>
      <c r="D18" s="30"/>
    </row>
    <row r="19" ht="12.75" customHeight="1">
      <c r="A19" s="31"/>
      <c r="B19" s="27"/>
      <c r="C19" s="28"/>
      <c r="D19" s="29"/>
    </row>
    <row r="20" ht="12.75" customHeight="1">
      <c r="A20" s="27"/>
      <c r="B20" s="27"/>
      <c r="C20" s="28"/>
      <c r="D20" s="29"/>
    </row>
    <row r="21" ht="15.75" customHeight="1"/>
    <row r="22" ht="15.75" customHeight="1">
      <c r="C22" s="17" t="s">
        <v>123</v>
      </c>
      <c r="D22" s="17" t="s">
        <v>124</v>
      </c>
    </row>
    <row r="23" ht="15.75" customHeight="1">
      <c r="C23" s="18" t="s">
        <v>125</v>
      </c>
      <c r="D23" s="33"/>
    </row>
    <row r="24" ht="15.75" customHeight="1">
      <c r="C24" s="18" t="s">
        <v>126</v>
      </c>
      <c r="D24" s="33"/>
    </row>
    <row r="25" ht="15.75" customHeight="1">
      <c r="C25" s="18" t="s">
        <v>9</v>
      </c>
      <c r="D25" s="33"/>
    </row>
    <row r="26" ht="15.75" customHeight="1">
      <c r="C26" s="18" t="s">
        <v>115</v>
      </c>
      <c r="D26" s="33"/>
    </row>
    <row r="27" ht="15.75" customHeight="1">
      <c r="C27" s="18" t="s">
        <v>67</v>
      </c>
      <c r="D27" s="33"/>
    </row>
    <row r="28" ht="15.75" customHeight="1">
      <c r="C28" s="18" t="s">
        <v>53</v>
      </c>
      <c r="D28" s="33"/>
    </row>
    <row r="29" ht="15.75" customHeight="1">
      <c r="C29" s="18" t="s">
        <v>40</v>
      </c>
      <c r="D29" s="33"/>
    </row>
    <row r="30" ht="15.75" customHeight="1">
      <c r="C30" s="18" t="s">
        <v>13</v>
      </c>
      <c r="D30" s="33"/>
    </row>
    <row r="31" ht="15.75" customHeight="1">
      <c r="C31" s="18" t="s">
        <v>46</v>
      </c>
      <c r="D31" s="33"/>
    </row>
    <row r="32" ht="15.75" customHeight="1">
      <c r="C32" s="18" t="s">
        <v>78</v>
      </c>
      <c r="D32" s="33"/>
    </row>
    <row r="33" ht="15.75" customHeight="1">
      <c r="C33" s="21" t="s">
        <v>127</v>
      </c>
      <c r="D33" s="33"/>
    </row>
    <row r="34" ht="15.75" customHeight="1">
      <c r="C34" s="18" t="s">
        <v>128</v>
      </c>
      <c r="D34" s="33"/>
    </row>
    <row r="35" ht="15.75" customHeight="1">
      <c r="C35" s="18" t="s">
        <v>129</v>
      </c>
      <c r="D35" s="33"/>
    </row>
    <row r="36" ht="15.75" customHeight="1">
      <c r="C36" s="18" t="s">
        <v>35</v>
      </c>
      <c r="D36" s="33"/>
    </row>
    <row r="37" ht="15.75" customHeight="1">
      <c r="C37" s="18" t="s">
        <v>130</v>
      </c>
      <c r="D37" s="33"/>
    </row>
    <row r="38" ht="15.75" customHeight="1">
      <c r="C38" s="18" t="s">
        <v>87</v>
      </c>
      <c r="D38" s="33"/>
    </row>
    <row r="39" ht="15.75" customHeight="1">
      <c r="C39" s="18" t="s">
        <v>131</v>
      </c>
      <c r="D39" s="33"/>
    </row>
    <row r="40" ht="15.75" customHeight="1">
      <c r="C40" s="18" t="s">
        <v>43</v>
      </c>
      <c r="D40" s="33"/>
    </row>
    <row r="41" ht="15.75" customHeight="1">
      <c r="C41" s="18" t="s">
        <v>132</v>
      </c>
      <c r="D41" s="33"/>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D1"/>
  </mergeCells>
  <printOptions/>
  <pageMargins bottom="0.7875" footer="0.0" header="0.0" left="0.511805555555555" right="0.511805555555555" top="0.78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14"/>
    <col customWidth="1" min="2" max="2" width="11.29"/>
    <col customWidth="1" min="3" max="3" width="15.71"/>
    <col customWidth="1" min="4" max="5" width="18.14"/>
    <col customWidth="1" min="6" max="6" width="14.86"/>
    <col customWidth="1" min="7" max="26" width="9.86"/>
  </cols>
  <sheetData>
    <row r="1" ht="12.75" customHeight="1">
      <c r="A1" s="34" t="s">
        <v>137</v>
      </c>
    </row>
    <row r="2" ht="12.75" customHeight="1">
      <c r="A2" s="35" t="s">
        <v>138</v>
      </c>
      <c r="B2" s="36"/>
      <c r="C2" s="36"/>
      <c r="D2" s="36"/>
      <c r="E2" s="36"/>
      <c r="F2" s="36"/>
    </row>
    <row r="3" ht="12.75" customHeight="1">
      <c r="A3" s="35"/>
      <c r="B3" s="35"/>
      <c r="C3" s="35"/>
      <c r="D3" s="35"/>
      <c r="E3" s="35"/>
      <c r="F3" s="35"/>
    </row>
    <row r="4" ht="12.75" customHeight="1">
      <c r="A4" s="17"/>
      <c r="B4" s="37" t="s">
        <v>139</v>
      </c>
      <c r="C4" s="38"/>
      <c r="D4" s="38"/>
      <c r="E4" s="38"/>
      <c r="F4" s="39"/>
    </row>
    <row r="5" ht="12.75" customHeight="1">
      <c r="A5" s="17" t="s">
        <v>140</v>
      </c>
      <c r="B5" s="40">
        <v>2021.0</v>
      </c>
      <c r="C5" s="40">
        <v>2022.0</v>
      </c>
      <c r="D5" s="40">
        <v>2023.0</v>
      </c>
      <c r="E5" s="40">
        <v>2024.0</v>
      </c>
      <c r="F5" s="40" t="s">
        <v>141</v>
      </c>
    </row>
    <row r="6" ht="12.75" customHeight="1">
      <c r="A6" s="18" t="s">
        <v>125</v>
      </c>
      <c r="B6" s="19">
        <v>0.0</v>
      </c>
      <c r="C6" s="41"/>
      <c r="D6" s="41"/>
      <c r="E6" s="41"/>
      <c r="F6" s="41">
        <f t="shared" ref="F6:F23" si="1">SUM(B6:E6)</f>
        <v>0</v>
      </c>
    </row>
    <row r="7" ht="12.75" customHeight="1">
      <c r="A7" s="18" t="s">
        <v>126</v>
      </c>
      <c r="B7" s="20">
        <v>0.0</v>
      </c>
      <c r="C7" s="41"/>
      <c r="D7" s="41"/>
      <c r="E7" s="41"/>
      <c r="F7" s="41">
        <f t="shared" si="1"/>
        <v>0</v>
      </c>
    </row>
    <row r="8" ht="12.75" customHeight="1">
      <c r="A8" s="18" t="s">
        <v>9</v>
      </c>
      <c r="B8" s="19">
        <v>12.0</v>
      </c>
      <c r="C8" s="41"/>
      <c r="D8" s="41"/>
      <c r="E8" s="41"/>
      <c r="F8" s="41">
        <f t="shared" si="1"/>
        <v>12</v>
      </c>
    </row>
    <row r="9" ht="12.75" customHeight="1">
      <c r="A9" s="18" t="s">
        <v>115</v>
      </c>
      <c r="B9" s="19">
        <v>2.0</v>
      </c>
      <c r="C9" s="41"/>
      <c r="D9" s="41"/>
      <c r="E9" s="41"/>
      <c r="F9" s="41">
        <f t="shared" si="1"/>
        <v>2</v>
      </c>
    </row>
    <row r="10" ht="12.75" customHeight="1">
      <c r="A10" s="18" t="s">
        <v>67</v>
      </c>
      <c r="B10" s="19">
        <v>2.0</v>
      </c>
      <c r="C10" s="41"/>
      <c r="D10" s="41"/>
      <c r="E10" s="41"/>
      <c r="F10" s="41">
        <f t="shared" si="1"/>
        <v>2</v>
      </c>
    </row>
    <row r="11" ht="12.75" customHeight="1">
      <c r="A11" s="18" t="s">
        <v>53</v>
      </c>
      <c r="B11" s="19">
        <v>13.0</v>
      </c>
      <c r="C11" s="41"/>
      <c r="D11" s="41"/>
      <c r="E11" s="41"/>
      <c r="F11" s="41">
        <f t="shared" si="1"/>
        <v>13</v>
      </c>
    </row>
    <row r="12" ht="12.75" customHeight="1">
      <c r="A12" s="18" t="s">
        <v>40</v>
      </c>
      <c r="B12" s="19">
        <v>4.0</v>
      </c>
      <c r="C12" s="41"/>
      <c r="D12" s="41"/>
      <c r="E12" s="41"/>
      <c r="F12" s="41">
        <f t="shared" si="1"/>
        <v>4</v>
      </c>
    </row>
    <row r="13" ht="12.75" customHeight="1">
      <c r="A13" s="18" t="s">
        <v>13</v>
      </c>
      <c r="B13" s="19">
        <v>5.0</v>
      </c>
      <c r="C13" s="41"/>
      <c r="D13" s="41"/>
      <c r="E13" s="41"/>
      <c r="F13" s="41">
        <f t="shared" si="1"/>
        <v>5</v>
      </c>
    </row>
    <row r="14" ht="15.0" customHeight="1">
      <c r="A14" s="18" t="s">
        <v>46</v>
      </c>
      <c r="B14" s="19">
        <v>4.0</v>
      </c>
      <c r="C14" s="41"/>
      <c r="D14" s="41"/>
      <c r="E14" s="41"/>
      <c r="F14" s="41">
        <f t="shared" si="1"/>
        <v>4</v>
      </c>
    </row>
    <row r="15" ht="15.0" customHeight="1">
      <c r="A15" s="18" t="s">
        <v>78</v>
      </c>
      <c r="B15" s="20">
        <v>1.0</v>
      </c>
      <c r="C15" s="41"/>
      <c r="D15" s="41"/>
      <c r="E15" s="41"/>
      <c r="F15" s="41">
        <f t="shared" si="1"/>
        <v>1</v>
      </c>
    </row>
    <row r="16" ht="15.0" customHeight="1">
      <c r="A16" s="21" t="s">
        <v>118</v>
      </c>
      <c r="B16" s="19">
        <v>1.0</v>
      </c>
      <c r="C16" s="41"/>
      <c r="D16" s="41"/>
      <c r="E16" s="41"/>
      <c r="F16" s="41">
        <f t="shared" si="1"/>
        <v>1</v>
      </c>
    </row>
    <row r="17" ht="15.0" customHeight="1">
      <c r="A17" s="18" t="s">
        <v>128</v>
      </c>
      <c r="B17" s="20">
        <v>0.0</v>
      </c>
      <c r="C17" s="41"/>
      <c r="D17" s="41"/>
      <c r="E17" s="41"/>
      <c r="F17" s="41">
        <f t="shared" si="1"/>
        <v>0</v>
      </c>
    </row>
    <row r="18" ht="15.0" customHeight="1">
      <c r="A18" s="18" t="s">
        <v>129</v>
      </c>
      <c r="B18" s="20">
        <v>0.0</v>
      </c>
      <c r="C18" s="41"/>
      <c r="D18" s="41"/>
      <c r="E18" s="41"/>
      <c r="F18" s="41">
        <f t="shared" si="1"/>
        <v>0</v>
      </c>
    </row>
    <row r="19" ht="15.0" customHeight="1">
      <c r="A19" s="18" t="s">
        <v>35</v>
      </c>
      <c r="B19" s="20">
        <v>1.0</v>
      </c>
      <c r="C19" s="41"/>
      <c r="D19" s="41"/>
      <c r="E19" s="41"/>
      <c r="F19" s="41">
        <f t="shared" si="1"/>
        <v>1</v>
      </c>
    </row>
    <row r="20" ht="15.0" customHeight="1">
      <c r="A20" s="18" t="s">
        <v>130</v>
      </c>
      <c r="B20" s="19">
        <v>1.0</v>
      </c>
      <c r="C20" s="41"/>
      <c r="D20" s="41"/>
      <c r="E20" s="41"/>
      <c r="F20" s="41">
        <f t="shared" si="1"/>
        <v>1</v>
      </c>
    </row>
    <row r="21" ht="15.75" customHeight="1">
      <c r="A21" s="18" t="s">
        <v>87</v>
      </c>
      <c r="B21" s="20">
        <v>1.0</v>
      </c>
      <c r="C21" s="41"/>
      <c r="D21" s="41"/>
      <c r="E21" s="41"/>
      <c r="F21" s="41">
        <f t="shared" si="1"/>
        <v>1</v>
      </c>
    </row>
    <row r="22" ht="15.75" customHeight="1">
      <c r="A22" s="18" t="s">
        <v>131</v>
      </c>
      <c r="B22" s="19">
        <v>0.0</v>
      </c>
      <c r="C22" s="41"/>
      <c r="D22" s="41"/>
      <c r="E22" s="41"/>
      <c r="F22" s="41">
        <f t="shared" si="1"/>
        <v>0</v>
      </c>
    </row>
    <row r="23" ht="15.75" customHeight="1">
      <c r="A23" s="18" t="s">
        <v>43</v>
      </c>
      <c r="B23" s="20">
        <v>3.0</v>
      </c>
      <c r="C23" s="41"/>
      <c r="D23" s="41"/>
      <c r="E23" s="41"/>
      <c r="F23" s="41">
        <f t="shared" si="1"/>
        <v>3</v>
      </c>
    </row>
    <row r="24" ht="15.75" customHeight="1">
      <c r="A24" s="42" t="s">
        <v>132</v>
      </c>
      <c r="B24" s="40">
        <f t="shared" ref="B24:F24" si="2">SUM(B6:B23)</f>
        <v>50</v>
      </c>
      <c r="C24" s="40">
        <f t="shared" si="2"/>
        <v>0</v>
      </c>
      <c r="D24" s="40">
        <f t="shared" si="2"/>
        <v>0</v>
      </c>
      <c r="E24" s="40">
        <f t="shared" si="2"/>
        <v>0</v>
      </c>
      <c r="F24" s="40">
        <f t="shared" si="2"/>
        <v>50</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F1"/>
    <mergeCell ref="A2:F2"/>
    <mergeCell ref="B4:F4"/>
  </mergeCells>
  <printOptions/>
  <pageMargins bottom="0.7875" footer="0.0" header="0.0" left="0.511805555555555" right="0.511805555555555" top="0.78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2018-11-07T17:11:09Z</dcterms:created>
  <dc:creator>Gioia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