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ILBERTO NASCIMENTO" sheetId="1" r:id="rId4"/>
  </sheets>
  <definedNames/>
  <calcPr/>
</workbook>
</file>

<file path=xl/sharedStrings.xml><?xml version="1.0" encoding="utf-8"?>
<sst xmlns="http://schemas.openxmlformats.org/spreadsheetml/2006/main" count="712" uniqueCount="249">
  <si>
    <t>RECEITAS</t>
  </si>
  <si>
    <t xml:space="preserve">DESPESAS </t>
  </si>
  <si>
    <t>Total Recebido: R$296.873,08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</si>
  <si>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R$290.613,13</t>
    </r>
  </si>
  <si>
    <r>
      <rPr>
        <rFont val="Arial"/>
        <b/>
        <color theme="1"/>
        <sz val="10.0"/>
      </rPr>
      <t xml:space="preserve">NOME 
</t>
    </r>
    <r>
      <rPr>
        <rFont val="Arial"/>
        <color theme="1"/>
        <sz val="10.0"/>
      </rPr>
      <t>GILBERTO NASCIMENTO SILVA JUNIOR</t>
    </r>
    <r>
      <rPr>
        <rFont val="Arial"/>
        <b/>
        <color theme="1"/>
        <sz val="10.0"/>
      </rPr>
      <t xml:space="preserve">
PARTIDO 
</t>
    </r>
    <r>
      <rPr>
        <rFont val="Arial"/>
        <color theme="1"/>
        <sz val="10.0"/>
      </rPr>
      <t>PSC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</si>
  <si>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</si>
  <si>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</si>
  <si>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</si>
  <si>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</si>
  <si>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</si>
  <si>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</si>
  <si>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</si>
  <si>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</si>
  <si>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</si>
  <si>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 xml:space="preserve">
Direção Nacional - Partido Social Cristão</t>
  </si>
  <si>
    <t>01.450.856/0001-21</t>
  </si>
  <si>
    <t>Fundo Especial</t>
  </si>
  <si>
    <t>ASSOCIACAO RELIGIOSA IMPRENSA DA FE</t>
  </si>
  <si>
    <t>62.202.528/0001-09</t>
  </si>
  <si>
    <t>Publicidade por materiais impressos</t>
  </si>
  <si>
    <t xml:space="preserve">PANFLETO DE CAMPANHA FORMATO 7X12 </t>
  </si>
  <si>
    <t>CONSTA</t>
  </si>
  <si>
    <t>POSSUI CERTIDÃO POSITIVA</t>
  </si>
  <si>
    <t xml:space="preserve"> 	PANFLETO DE CAMPANHA TAM 7X12</t>
  </si>
  <si>
    <t xml:space="preserve">
MARCO ANTONIO DA SILVA PILAO</t>
  </si>
  <si>
    <t>003.656.558-05</t>
  </si>
  <si>
    <t>Outros Recursos</t>
  </si>
  <si>
    <t>LEGISCOM COMUNICACAO E CONSULTORIA LTDA</t>
  </si>
  <si>
    <t>24.766.440/0001-12</t>
  </si>
  <si>
    <t xml:space="preserve">BANDEIRA 1·40X1·0M </t>
  </si>
  <si>
    <t>OK</t>
  </si>
  <si>
    <t>Fundo Partidário</t>
  </si>
  <si>
    <t>RUBENS OMETTO SILVEIRA MELLO</t>
  </si>
  <si>
    <t>412.321.788-53</t>
  </si>
  <si>
    <t>PARACHOQUE 30X10CM</t>
  </si>
  <si>
    <t>ERIKA CHINEN NASCIMENTO GODOY</t>
  </si>
  <si>
    <t>890.853.101-72</t>
  </si>
  <si>
    <t>ADESIVO REDONDO 30CM DE DIÂMETRO</t>
  </si>
  <si>
    <t>Recursos próprios</t>
  </si>
  <si>
    <t>Direção Estadual/Distrital - Partido Social Cristão</t>
  </si>
  <si>
    <t>55.803.324/0001-50</t>
  </si>
  <si>
    <t xml:space="preserve">PERFURADO 40X60CM </t>
  </si>
  <si>
    <t>TOTAL</t>
  </si>
  <si>
    <t>VIVIANE DAMARIS BATISTA TEODORO</t>
  </si>
  <si>
    <t>326.543.978-07</t>
  </si>
  <si>
    <t>MOCHILA BANNER 30CM DE DIÂMETRO</t>
  </si>
  <si>
    <t>VITOR OLIVEIRA PIRES</t>
  </si>
  <si>
    <t>363.352.338-35</t>
  </si>
  <si>
    <t xml:space="preserve"> 	CARTÃO DE VISITA</t>
  </si>
  <si>
    <t>VINICIUS MELO PEREIRA</t>
  </si>
  <si>
    <t>085.351.923-44</t>
  </si>
  <si>
    <t xml:space="preserve">CARTÃO POSTAL </t>
  </si>
  <si>
    <t>TANIA APARECIDA PEREIRA EUGENIO</t>
  </si>
  <si>
    <t>015.086.823-56</t>
  </si>
  <si>
    <t>GRAFICA E EDITORA SERRANO LTDA</t>
  </si>
  <si>
    <t>62.835.962/0001-18</t>
  </si>
  <si>
    <t>CARTÕES DE VISITA 9X5 CM COUCHE 250GRS</t>
  </si>
  <si>
    <t>Água</t>
  </si>
  <si>
    <t>SONIA MARIA ALVES</t>
  </si>
  <si>
    <t>030.149.628-56</t>
  </si>
  <si>
    <t>JORNAL A4· 21X29·7 COPM DOBRA CENTRAL· 4X4 CORES</t>
  </si>
  <si>
    <t>Aquisição/Doação de bens móveis ou imóveis</t>
  </si>
  <si>
    <t>SILAS CROCE</t>
  </si>
  <si>
    <t>153.474.588-28</t>
  </si>
  <si>
    <t>FACEBOOK SERVICOS ONLINE DO BRASIL LTDA.</t>
  </si>
  <si>
    <t>13.347.016/0001-17</t>
  </si>
  <si>
    <t>Despesa com Impulsionamento de Conteúdos</t>
  </si>
  <si>
    <t>IMPULSIONAMENTO DE CAMPANHA PELA INTERNET</t>
  </si>
  <si>
    <t>Atividades de militância e mobilização de rua</t>
  </si>
  <si>
    <t>SERGIO BENITES</t>
  </si>
  <si>
    <t>132.404.648-10</t>
  </si>
  <si>
    <t>NÃO CONSTA</t>
  </si>
  <si>
    <t>Baixa de Estimaveis - Recursos de outros candidatos</t>
  </si>
  <si>
    <t>ROSEMEIRE TEIXEIRA DOS SANTOS</t>
  </si>
  <si>
    <t>052.728.208-19</t>
  </si>
  <si>
    <t>PHILIPPE GOES DOS SANTOS</t>
  </si>
  <si>
    <t>28.777.232/0001-70</t>
  </si>
  <si>
    <t>Serviços prestados por terceiros</t>
  </si>
  <si>
    <t>MARKETING DIRETO PARA CAMPANHA</t>
  </si>
  <si>
    <t>Baixa de Estimaveis - Recursos de partido político</t>
  </si>
  <si>
    <t>RENATA JÉSSICA SOARES DA SILVA</t>
  </si>
  <si>
    <t>419.317.208-27</t>
  </si>
  <si>
    <t>EDITORA SEMANARIO DA ZONA NORTE - EIRELI</t>
  </si>
  <si>
    <t>03.111.075/0001-38</t>
  </si>
  <si>
    <t>Publicidade por jornais e revistas</t>
  </si>
  <si>
    <t>PROPAGANDA ELEITORAL - EDIÇÃO 1077</t>
  </si>
  <si>
    <t>Baixa de Estimaveis - Recursos de pessoas físicas</t>
  </si>
  <si>
    <t>PRISCYLA CARVALHO VALENTIM</t>
  </si>
  <si>
    <t>302.087.438-63</t>
  </si>
  <si>
    <t>PROPAGANDA ELEITORAL EM JORNAL - EDIÇÃO 1076</t>
  </si>
  <si>
    <t>Baixa de Estimaveis - Recursos próprios</t>
  </si>
  <si>
    <t>PAULO ROGERIO DE ANDRADE</t>
  </si>
  <si>
    <t>309.023.138-78</t>
  </si>
  <si>
    <t>PROPAGANDA NA EDIÇÃO 1081 DO DIA 04/11/20</t>
  </si>
  <si>
    <t>Cessão ou locação de veículos</t>
  </si>
  <si>
    <t>PAULA DJKKEM</t>
  </si>
  <si>
    <t>116.941.438-99</t>
  </si>
  <si>
    <t>PROPAGANDA ELEITORAL - EDIÇÃO 1078</t>
  </si>
  <si>
    <t>Combustíveis e lubrificantes</t>
  </si>
  <si>
    <t>NATHALIA MARTINS GARCIA</t>
  </si>
  <si>
    <t>436.878.428-60</t>
  </si>
  <si>
    <t>PROPAGANDA NA EDIÇÃO 1082 DO DIA 06/11</t>
  </si>
  <si>
    <t>Correspondências e despesas postais</t>
  </si>
  <si>
    <t>MARIA PATRICIO DE OLIVEIRA</t>
  </si>
  <si>
    <t>148.975.488-10</t>
  </si>
  <si>
    <t>PROPAGENDA EM JORNAL - EDIÇÃO 1080 DIA 29/10</t>
  </si>
  <si>
    <t>Criação e inclusão de páginas na internet</t>
  </si>
  <si>
    <t>MARESSA ALVES BARROS</t>
  </si>
  <si>
    <t>423.748.538-29</t>
  </si>
  <si>
    <t>PROPAGENDA NA EDIÇÃO 1083 DO DIA 13/11/20</t>
  </si>
  <si>
    <t>MARCOS CARVALHO BARROS</t>
  </si>
  <si>
    <t>050.335.118-07</t>
  </si>
  <si>
    <t xml:space="preserve">VEICULAÇÃO DE PROPAGANDA NA EDIÇÃO Nº 1.079 </t>
  </si>
  <si>
    <t>Despesas com pessoal</t>
  </si>
  <si>
    <t>MARCIO LUIZ DA SILVA</t>
  </si>
  <si>
    <t>036.615.108-86</t>
  </si>
  <si>
    <t>AUDI G3 180CV ANO 2016 MODELO 2016</t>
  </si>
  <si>
    <t>Diversas a especificar</t>
  </si>
  <si>
    <t>MARCIA DE ABREU MALAQUIAS</t>
  </si>
  <si>
    <t>226.017.628-37</t>
  </si>
  <si>
    <t>RMS GRAFICA E EDITORA LTDA</t>
  </si>
  <si>
    <t>26.217.876/0001-88</t>
  </si>
  <si>
    <t>CEDULA 09X05 CM 4X4 CORES</t>
  </si>
  <si>
    <t>Energia elétrica</t>
  </si>
  <si>
    <t>MANOEL ALVES DA SILVA</t>
  </si>
  <si>
    <t>917.725.248-91</t>
  </si>
  <si>
    <t>POSTO DE SERVIÇOS CHICAJULIA LTDA</t>
  </si>
  <si>
    <t>43.911.106/0001-50</t>
  </si>
  <si>
    <t xml:space="preserve"> 	GASOLINA ADITIVADA</t>
  </si>
  <si>
    <t>Locação/cessão de bens imóveis</t>
  </si>
  <si>
    <t>LUCAS FERNANDO DA SILVA MORAIS</t>
  </si>
  <si>
    <t>046.042.236-70</t>
  </si>
  <si>
    <t>ETANOL COMUM</t>
  </si>
  <si>
    <t>Produção de jingles vinhetas e slogans</t>
  </si>
  <si>
    <t>LINDOMIRIAN PEDROSO SILVA</t>
  </si>
  <si>
    <t>130.206.808-32</t>
  </si>
  <si>
    <t>GASOLINA COMUM</t>
  </si>
  <si>
    <t>Publicidade por adesivos</t>
  </si>
  <si>
    <t>JULIANA RODRIGUES DE SOUZA PORTO</t>
  </si>
  <si>
    <t>033.733.545-10</t>
  </si>
  <si>
    <t>OLEO DIESEL B S10</t>
  </si>
  <si>
    <t>JOSSIMAR VALENTIM DOS SANTOS</t>
  </si>
  <si>
    <t>295.946.038-36</t>
  </si>
  <si>
    <t>GASOLINA ADITIVADA</t>
  </si>
  <si>
    <t>JACKSON TADEU AREIAS SABINO</t>
  </si>
  <si>
    <t>301.014.308-76</t>
  </si>
  <si>
    <t>Serviços advocatícios</t>
  </si>
  <si>
    <t>ITAMAR PAULO DE SOUZA JUNIOR</t>
  </si>
  <si>
    <t>269.849.258-94</t>
  </si>
  <si>
    <t>Serviços contábeis</t>
  </si>
  <si>
    <t>ISAIAS ALVES</t>
  </si>
  <si>
    <t>045.168.708-60</t>
  </si>
  <si>
    <t>ADEMAR SATURNINO DA SILVA</t>
  </si>
  <si>
    <t>944.323.508-06</t>
  </si>
  <si>
    <t>SERVIÇO DE MOTORISTA DE CAMPANHA CONF CONTRATO</t>
  </si>
  <si>
    <t>IARA CAMPANELLI</t>
  </si>
  <si>
    <t>073.452.378-50</t>
  </si>
  <si>
    <t>MARCELO FERREIRA DA SILVA</t>
  </si>
  <si>
    <t>157.016.218-20</t>
  </si>
  <si>
    <t>Taxa de Administração de Financiamento Coletivo</t>
  </si>
  <si>
    <t>DENISE DELIBERALI ALVES DA SILVA</t>
  </si>
  <si>
    <t>113.208.608-69</t>
  </si>
  <si>
    <t>JOSE FRANCISCO FONDE JUNIOR</t>
  </si>
  <si>
    <t>104.452.048-50</t>
  </si>
  <si>
    <t>DANIEL ALMEIDA DE BRITO</t>
  </si>
  <si>
    <t>913.555.168-20</t>
  </si>
  <si>
    <t>DIRETORIO ESTADUAL DO PARTIDO SOCIAL CRISTAO DE SAO PAULO</t>
  </si>
  <si>
    <t>PRODUÇÃO DE SPOTS DE AUDIO E VIDEO PARA VEICULAÇÃO EM RADIO· TV E INTERNET</t>
  </si>
  <si>
    <t>CLAUDIO VALDIR DE OLIVEIRA</t>
  </si>
  <si>
    <t>146.889.178-21</t>
  </si>
  <si>
    <t>EDENILCE PEREIRA LIMA</t>
  </si>
  <si>
    <t>152.994.378-70</t>
  </si>
  <si>
    <t>DIVULGADOR/PANFLETEIRO CONF CONTRATO</t>
  </si>
  <si>
    <t xml:space="preserve">CARLOS DA SILVA </t>
  </si>
  <si>
    <t>050.036.848-19</t>
  </si>
  <si>
    <t>ALEXANDRE SANTANA DA SILVA</t>
  </si>
  <si>
    <t>301.167.378-08</t>
  </si>
  <si>
    <t>COORDENADOR DE DIVULG./ PANFLETAGEM CONF CONTRATO</t>
  </si>
  <si>
    <t>ANTOMARIA ALVES DOS SANTOS</t>
  </si>
  <si>
    <t>425.203.768-99</t>
  </si>
  <si>
    <t>ANGELA APARECIDA LOPES DE OLIVEIRA</t>
  </si>
  <si>
    <t>325.129.138-64</t>
  </si>
  <si>
    <t>COORDENADOR DE DIVULG./PANFLETAGEM CONF CONTRATO</t>
  </si>
  <si>
    <t>ANDERTTON ATTIS LISBOA</t>
  </si>
  <si>
    <t>475.575.358-98</t>
  </si>
  <si>
    <t>TALITA CAMPOS DE MELO</t>
  </si>
  <si>
    <t>389.480.808-06</t>
  </si>
  <si>
    <t>Direção Municipal/Comissão Provisória - Partido Social Cristão</t>
  </si>
  <si>
    <t>09.431.236/0001-57</t>
  </si>
  <si>
    <t>GIOVANNA MOURA DIAS</t>
  </si>
  <si>
    <t>514.947.278-62</t>
  </si>
  <si>
    <t>TAIRA RAIMUNDO CAETANO</t>
  </si>
  <si>
    <t>452.084.898-99</t>
  </si>
  <si>
    <t>SANDRA GOMES DE OLIVEIRA</t>
  </si>
  <si>
    <t>255.072.758-40</t>
  </si>
  <si>
    <t>AZ EDITORES DE JORNAIS· LIVROS· REVISTAS EIRELI</t>
  </si>
  <si>
    <t>64.186.877/0001-00</t>
  </si>
  <si>
    <t>PUBLICAÇÕES EM JORNAL DIAS 09· 10· 11· 12 E 13/11</t>
  </si>
  <si>
    <t>ESTELA PEREIRA DE ALMEIDA SANTOS</t>
  </si>
  <si>
    <t>082.996.665-03</t>
  </si>
  <si>
    <t>EMILLY RAQUEL ALMEIDA DOS SANTOS</t>
  </si>
  <si>
    <t>333.675.718-57</t>
  </si>
  <si>
    <t>MARCIA SANTANA DE MELO</t>
  </si>
  <si>
    <t>299.522.588-79</t>
  </si>
  <si>
    <t>AROLDO EGIDIO DA SILVA</t>
  </si>
  <si>
    <t>006.773.278-03</t>
  </si>
  <si>
    <t>MICHELE MIRANDA DE LIMA</t>
  </si>
  <si>
    <t>085.703.506-19</t>
  </si>
  <si>
    <t>IRENE COSTA DOS SANTOS</t>
  </si>
  <si>
    <t>157.677.298-59</t>
  </si>
  <si>
    <t>ANUAR SADAT DOS SANTOS SABINO</t>
  </si>
  <si>
    <t>452.220.388-82</t>
  </si>
  <si>
    <t>ANDRESSA ZANDONA DOS SANTOS</t>
  </si>
  <si>
    <t>382.647.358-27</t>
  </si>
  <si>
    <t>ROBERTA LOURENÇO DA SILVA</t>
  </si>
  <si>
    <t>346.059.368-74</t>
  </si>
  <si>
    <t>KAUANNY REGINA SANTOS DA SILVA</t>
  </si>
  <si>
    <t>470.203.308-51</t>
  </si>
  <si>
    <t>ELANE SOARES DA SILVA</t>
  </si>
  <si>
    <t>414.432.378-17</t>
  </si>
  <si>
    <t>THAIS BERTOLDO DOS SANTOS</t>
  </si>
  <si>
    <t>390.168.358-57</t>
  </si>
  <si>
    <t>PRESTAÇÃO DE SERVIÇO DE DIVULGAÇÃO/ PANFLETAGEM VOLUNTÁRIO CONF CONTRATO</t>
  </si>
  <si>
    <t>BIANCA DOS SANTOS TELES DE MENEZES</t>
  </si>
  <si>
    <t>324.252.458-63</t>
  </si>
  <si>
    <t>ARIANE ALVES FERNANDES</t>
  </si>
  <si>
    <t>376.777.018-09</t>
  </si>
  <si>
    <t>GLAUCIA CAMPOS RODRIGUES</t>
  </si>
  <si>
    <t>398.550.968-94</t>
  </si>
  <si>
    <t>MILENA CRISTINA PORTO DA SILVA</t>
  </si>
  <si>
    <t>411.597.668-35</t>
  </si>
  <si>
    <t>PRISCILA KELLI DO NASCIMENTO RODRIGUES</t>
  </si>
  <si>
    <t>336.391.028-27</t>
  </si>
  <si>
    <t>MARIANA SILVA CORREIA DOS SANTOS</t>
  </si>
  <si>
    <t>528.670.898-67</t>
  </si>
  <si>
    <t>RITA DE CASSIA PEREIRA DA HORA</t>
  </si>
  <si>
    <t>187.963.568-20</t>
  </si>
  <si>
    <t>ANDREIA DE ASSIS GOUVEIA</t>
  </si>
  <si>
    <t>485.951.918-32</t>
  </si>
  <si>
    <t>CRISTIANO FRANCISCO BEZERRA</t>
  </si>
  <si>
    <t>132.456.938-77</t>
  </si>
  <si>
    <t>ORGAO MUNICIPAL DE SAO PAULO DO PARTIDO SOCIAL CRISTAO - PSC</t>
  </si>
  <si>
    <t>50 ADESIVOS PERFURADOS 50X33CM 5 BANDEIRAS 70X80 CM</t>
  </si>
  <si>
    <t xml:space="preserve">CARTÕES DE VISITAS 90X50MM· 4X4 CORES </t>
  </si>
  <si>
    <t>CLAUDIA SOUZA DEZIDERIO</t>
  </si>
  <si>
    <t>292.494.108-32</t>
  </si>
  <si>
    <t>AILTON APARECIDO SANCHES</t>
  </si>
  <si>
    <t>029.526.898-06</t>
  </si>
  <si>
    <t>COORDENADOR DE DIVULGAÇÃO/PANFLETAGEM ATÉ 05/11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</si>
</sst>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000000000\-00"/>
    <numFmt numFmtId="166" formatCode="&quot;R$&quot;#,##0.00;[Red]\-&quot;R$&quot;#,##0.00"/>
    <numFmt numFmtId="167" formatCode="&quot;R$&quot;#,##0.00"/>
  </numFmts>
  <fonts count="22">
    <font>
      <sz val="10.0"/>
      <color rgb="FF000000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sz val="11.0"/>
      <color theme="1"/>
      <name val="Arial"/>
    </font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Arial"/>
    </font>
    <font>
      <b/>
      <sz val="11.0"/>
      <color theme="1"/>
      <name val="Arial"/>
    </font>
    <font>
      <u/>
      <sz val="11.0"/>
      <color rgb="FF1155CC"/>
      <name val="Arial"/>
    </font>
    <font>
      <b/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  <font>
      <sz val="11.0"/>
      <color rgb="FF333333"/>
      <name val="Open Sans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7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4" fillId="2" fontId="6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7" numFmtId="0" xfId="0" applyFont="1"/>
    <xf borderId="4" fillId="3" fontId="8" numFmtId="164" xfId="0" applyAlignment="1" applyBorder="1" applyFont="1" applyNumberFormat="1">
      <alignment horizontal="center" readingOrder="0" shrinkToFit="0" wrapText="1"/>
    </xf>
    <xf borderId="0" fillId="0" fontId="9" numFmtId="0" xfId="0" applyAlignment="1" applyFont="1">
      <alignment horizontal="center" shrinkToFit="0" wrapText="1"/>
    </xf>
    <xf borderId="7" fillId="2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7" fillId="3" fontId="11" numFmtId="0" xfId="0" applyAlignment="1" applyBorder="1" applyFont="1">
      <alignment horizontal="center" shrinkToFit="0" vertical="center" wrapText="1"/>
    </xf>
    <xf borderId="8" fillId="3" fontId="11" numFmtId="0" xfId="0" applyAlignment="1" applyBorder="1" applyFont="1">
      <alignment horizontal="center" vertical="center"/>
    </xf>
    <xf borderId="8" fillId="3" fontId="11" numFmtId="0" xfId="0" applyAlignment="1" applyBorder="1" applyFont="1">
      <alignment horizontal="center" shrinkToFit="0" vertical="center" wrapText="1"/>
    </xf>
    <xf borderId="9" fillId="3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/>
    </xf>
    <xf borderId="0" fillId="0" fontId="13" numFmtId="0" xfId="0" applyFont="1"/>
    <xf borderId="10" fillId="0" fontId="14" numFmtId="164" xfId="0" applyAlignment="1" applyBorder="1" applyFont="1" applyNumberFormat="1">
      <alignment horizontal="center" shrinkToFit="0" vertical="center" wrapText="1"/>
    </xf>
    <xf borderId="10" fillId="0" fontId="14" numFmtId="164" xfId="0" applyAlignment="1" applyBorder="1" applyFont="1" applyNumberFormat="1">
      <alignment horizontal="center" vertical="center"/>
    </xf>
    <xf borderId="10" fillId="4" fontId="14" numFmtId="0" xfId="0" applyAlignment="1" applyBorder="1" applyFill="1" applyFont="1">
      <alignment horizontal="center" vertical="center"/>
    </xf>
    <xf borderId="10" fillId="0" fontId="14" numFmtId="165" xfId="0" applyAlignment="1" applyBorder="1" applyFont="1" applyNumberFormat="1">
      <alignment horizontal="center" vertical="center"/>
    </xf>
    <xf borderId="10" fillId="0" fontId="1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readingOrder="0" shrinkToFit="0" vertical="center" wrapText="1"/>
    </xf>
    <xf borderId="10" fillId="0" fontId="15" numFmtId="0" xfId="0" applyAlignment="1" applyBorder="1" applyFont="1">
      <alignment horizontal="center" readingOrder="0" shrinkToFit="0" vertical="center" wrapText="1"/>
    </xf>
    <xf borderId="11" fillId="5" fontId="16" numFmtId="0" xfId="0" applyAlignment="1" applyBorder="1" applyFill="1" applyFont="1">
      <alignment shrinkToFit="0" wrapText="1"/>
    </xf>
    <xf borderId="12" fillId="5" fontId="16" numFmtId="0" xfId="0" applyAlignment="1" applyBorder="1" applyFont="1">
      <alignment shrinkToFit="0" wrapText="1"/>
    </xf>
    <xf borderId="10" fillId="0" fontId="1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readingOrder="0" vertical="center"/>
    </xf>
    <xf borderId="0" fillId="0" fontId="17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3" fillId="0" fontId="4" numFmtId="0" xfId="0" applyAlignment="1" applyBorder="1" applyFont="1">
      <alignment shrinkToFit="0" wrapText="1"/>
    </xf>
    <xf borderId="14" fillId="0" fontId="4" numFmtId="164" xfId="0" applyAlignment="1" applyBorder="1" applyFont="1" applyNumberFormat="1">
      <alignment horizontal="center"/>
    </xf>
    <xf borderId="0" fillId="0" fontId="16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18" numFmtId="0" xfId="0" applyAlignment="1" applyFont="1">
      <alignment horizontal="center"/>
    </xf>
    <xf borderId="0" fillId="0" fontId="14" numFmtId="0" xfId="0" applyAlignment="1" applyFont="1">
      <alignment horizontal="center" shrinkToFit="0" wrapText="1"/>
    </xf>
    <xf borderId="15" fillId="5" fontId="16" numFmtId="0" xfId="0" applyAlignment="1" applyBorder="1" applyFont="1">
      <alignment shrinkToFit="0" wrapText="1"/>
    </xf>
    <xf borderId="16" fillId="5" fontId="16" numFmtId="164" xfId="0" applyAlignment="1" applyBorder="1" applyFont="1" applyNumberFormat="1">
      <alignment horizontal="center"/>
    </xf>
    <xf borderId="0" fillId="0" fontId="14" numFmtId="0" xfId="0" applyFont="1"/>
    <xf borderId="0" fillId="0" fontId="4" numFmtId="164" xfId="0" applyAlignment="1" applyFont="1" applyNumberFormat="1">
      <alignment horizontal="center"/>
    </xf>
    <xf borderId="0" fillId="0" fontId="4" numFmtId="0" xfId="0" applyAlignment="1" applyFont="1">
      <alignment horizontal="left" vertical="center"/>
    </xf>
    <xf borderId="0" fillId="0" fontId="14" numFmtId="0" xfId="0" applyAlignment="1" applyFont="1">
      <alignment horizontal="center"/>
    </xf>
    <xf borderId="0" fillId="0" fontId="16" numFmtId="0" xfId="0" applyAlignment="1" applyFont="1">
      <alignment horizontal="center"/>
    </xf>
    <xf borderId="17" fillId="0" fontId="4" numFmtId="0" xfId="0" applyAlignment="1" applyBorder="1" applyFont="1">
      <alignment shrinkToFit="0" vertical="center" wrapText="1"/>
    </xf>
    <xf borderId="18" fillId="4" fontId="19" numFmtId="164" xfId="0" applyAlignment="1" applyBorder="1" applyFont="1" applyNumberFormat="1">
      <alignment horizontal="center" shrinkToFit="0" vertical="center" wrapText="1"/>
    </xf>
    <xf borderId="13" fillId="4" fontId="19" numFmtId="0" xfId="0" applyAlignment="1" applyBorder="1" applyFont="1">
      <alignment shrinkToFit="0" vertical="center" wrapText="1"/>
    </xf>
    <xf borderId="10" fillId="6" fontId="4" numFmtId="0" xfId="0" applyAlignment="1" applyBorder="1" applyFill="1" applyFont="1">
      <alignment horizontal="center" readingOrder="0" vertical="center"/>
    </xf>
    <xf borderId="13" fillId="0" fontId="4" numFmtId="0" xfId="0" applyAlignment="1" applyBorder="1" applyFont="1">
      <alignment shrinkToFit="0" vertical="center" wrapText="1"/>
    </xf>
    <xf borderId="10" fillId="0" fontId="4" numFmtId="0" xfId="0" applyAlignment="1" applyBorder="1" applyFont="1">
      <alignment horizontal="center" vertical="center"/>
    </xf>
    <xf borderId="10" fillId="4" fontId="13" numFmtId="0" xfId="0" applyAlignment="1" applyBorder="1" applyFont="1">
      <alignment horizontal="center" readingOrder="0" vertical="center"/>
    </xf>
    <xf borderId="13" fillId="4" fontId="19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shrinkToFit="0" vertical="center" wrapText="1"/>
    </xf>
    <xf borderId="12" fillId="5" fontId="16" numFmtId="164" xfId="0" applyAlignment="1" applyBorder="1" applyFont="1" applyNumberFormat="1">
      <alignment horizontal="center" shrinkToFit="0" vertical="center" wrapText="1"/>
    </xf>
    <xf borderId="10" fillId="4" fontId="14" numFmtId="164" xfId="0" applyAlignment="1" applyBorder="1" applyFont="1" applyNumberFormat="1">
      <alignment horizontal="center" shrinkToFit="0" vertical="center" wrapText="1"/>
    </xf>
    <xf borderId="19" fillId="0" fontId="14" numFmtId="0" xfId="0" applyAlignment="1" applyBorder="1" applyFont="1">
      <alignment shrinkToFit="0" wrapText="1"/>
    </xf>
    <xf borderId="20" fillId="0" fontId="14" numFmtId="0" xfId="0" applyAlignment="1" applyBorder="1" applyFont="1">
      <alignment horizontal="center"/>
    </xf>
    <xf borderId="21" fillId="0" fontId="14" numFmtId="164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/>
    </xf>
    <xf borderId="23" fillId="0" fontId="14" numFmtId="0" xfId="0" applyAlignment="1" applyBorder="1" applyFont="1">
      <alignment horizontal="center"/>
    </xf>
    <xf borderId="24" fillId="4" fontId="19" numFmtId="164" xfId="0" applyAlignment="1" applyBorder="1" applyFont="1" applyNumberFormat="1">
      <alignment horizontal="center"/>
    </xf>
    <xf borderId="25" fillId="0" fontId="14" numFmtId="0" xfId="0" applyAlignment="1" applyBorder="1" applyFont="1">
      <alignment shrinkToFit="0" wrapText="1"/>
    </xf>
    <xf borderId="26" fillId="0" fontId="14" numFmtId="0" xfId="0" applyAlignment="1" applyBorder="1" applyFont="1">
      <alignment horizontal="center"/>
    </xf>
    <xf borderId="27" fillId="0" fontId="18" numFmtId="0" xfId="0" applyAlignment="1" applyBorder="1" applyFont="1">
      <alignment shrinkToFit="0" wrapText="1"/>
    </xf>
    <xf borderId="28" fillId="0" fontId="18" numFmtId="0" xfId="0" applyAlignment="1" applyBorder="1" applyFont="1">
      <alignment horizontal="center"/>
    </xf>
    <xf borderId="27" fillId="0" fontId="14" numFmtId="0" xfId="0" applyAlignment="1" applyBorder="1" applyFont="1">
      <alignment shrinkToFit="0" wrapText="1"/>
    </xf>
    <xf borderId="28" fillId="0" fontId="14" numFmtId="164" xfId="0" applyAlignment="1" applyBorder="1" applyFont="1" applyNumberFormat="1">
      <alignment horizontal="center"/>
    </xf>
    <xf borderId="0" fillId="0" fontId="20" numFmtId="0" xfId="0" applyFont="1"/>
    <xf borderId="29" fillId="0" fontId="14" numFmtId="0" xfId="0" applyAlignment="1" applyBorder="1" applyFont="1">
      <alignment horizontal="center"/>
    </xf>
    <xf borderId="30" fillId="0" fontId="14" numFmtId="164" xfId="0" applyAlignment="1" applyBorder="1" applyFont="1" applyNumberFormat="1">
      <alignment horizontal="center"/>
    </xf>
    <xf borderId="31" fillId="0" fontId="14" numFmtId="164" xfId="0" applyAlignment="1" applyBorder="1" applyFont="1" applyNumberFormat="1">
      <alignment horizontal="center"/>
    </xf>
    <xf borderId="32" fillId="0" fontId="14" numFmtId="0" xfId="0" applyAlignment="1" applyBorder="1" applyFont="1">
      <alignment horizontal="center"/>
    </xf>
    <xf borderId="19" fillId="0" fontId="4" numFmtId="0" xfId="0" applyAlignment="1" applyBorder="1" applyFont="1">
      <alignment shrinkToFit="0" wrapText="1"/>
    </xf>
    <xf borderId="20" fillId="0" fontId="4" numFmtId="0" xfId="0" applyAlignment="1" applyBorder="1" applyFont="1">
      <alignment horizontal="center"/>
    </xf>
    <xf borderId="21" fillId="0" fontId="4" numFmtId="164" xfId="0" applyAlignment="1" applyBorder="1" applyFont="1" applyNumberFormat="1">
      <alignment horizontal="center" vertical="center"/>
    </xf>
    <xf borderId="23" fillId="0" fontId="4" numFmtId="0" xfId="0" applyAlignment="1" applyBorder="1" applyFont="1">
      <alignment horizontal="center"/>
    </xf>
    <xf borderId="25" fillId="0" fontId="4" numFmtId="0" xfId="0" applyAlignment="1" applyBorder="1" applyFont="1">
      <alignment shrinkToFit="0" wrapText="1"/>
    </xf>
    <xf borderId="26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 vertical="center"/>
    </xf>
    <xf borderId="27" fillId="0" fontId="16" numFmtId="0" xfId="0" applyAlignment="1" applyBorder="1" applyFont="1">
      <alignment shrinkToFit="0" wrapText="1"/>
    </xf>
    <xf borderId="28" fillId="0" fontId="16" numFmtId="0" xfId="0" applyAlignment="1" applyBorder="1" applyFont="1">
      <alignment horizontal="center"/>
    </xf>
    <xf borderId="29" fillId="0" fontId="4" numFmtId="0" xfId="0" applyAlignment="1" applyBorder="1" applyFont="1">
      <alignment horizontal="center"/>
    </xf>
    <xf borderId="27" fillId="0" fontId="4" numFmtId="0" xfId="0" applyAlignment="1" applyBorder="1" applyFont="1">
      <alignment shrinkToFit="0" wrapText="1"/>
    </xf>
    <xf borderId="28" fillId="0" fontId="4" numFmtId="164" xfId="0" applyAlignment="1" applyBorder="1" applyFont="1" applyNumberFormat="1">
      <alignment horizontal="center"/>
    </xf>
    <xf borderId="30" fillId="0" fontId="4" numFmtId="0" xfId="0" applyAlignment="1" applyBorder="1" applyFont="1">
      <alignment horizontal="center"/>
    </xf>
    <xf borderId="0" fillId="0" fontId="4" numFmtId="166" xfId="0" applyFont="1" applyNumberFormat="1"/>
    <xf borderId="31" fillId="0" fontId="4" numFmtId="0" xfId="0" applyAlignment="1" applyBorder="1" applyFont="1">
      <alignment horizontal="center"/>
    </xf>
    <xf borderId="32" fillId="0" fontId="4" numFmtId="0" xfId="0" applyAlignment="1" applyBorder="1" applyFont="1">
      <alignment horizontal="center"/>
    </xf>
    <xf borderId="0" fillId="0" fontId="4" numFmtId="164" xfId="0" applyFont="1" applyNumberFormat="1"/>
    <xf borderId="28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10" fillId="0" fontId="14" numFmtId="165" xfId="0" applyAlignment="1" applyBorder="1" applyFont="1" applyNumberFormat="1">
      <alignment horizontal="center" shrinkToFit="0" vertical="center" wrapText="1"/>
    </xf>
    <xf borderId="10" fillId="4" fontId="14" numFmtId="165" xfId="0" applyAlignment="1" applyBorder="1" applyFont="1" applyNumberFormat="1">
      <alignment horizontal="center" vertical="center"/>
    </xf>
    <xf borderId="21" fillId="4" fontId="14" numFmtId="164" xfId="0" applyAlignment="1" applyBorder="1" applyFont="1" applyNumberFormat="1">
      <alignment horizontal="center" vertical="center"/>
    </xf>
    <xf borderId="21" fillId="0" fontId="14" numFmtId="165" xfId="0" applyAlignment="1" applyBorder="1" applyFont="1" applyNumberFormat="1">
      <alignment horizontal="center" vertical="center"/>
    </xf>
    <xf borderId="31" fillId="0" fontId="14" numFmtId="0" xfId="0" applyAlignment="1" applyBorder="1" applyFont="1">
      <alignment horizontal="left" shrinkToFit="0" vertical="center" wrapText="1"/>
    </xf>
    <xf borderId="32" fillId="0" fontId="14" numFmtId="0" xfId="0" applyAlignment="1" applyBorder="1" applyFont="1">
      <alignment horizontal="left" shrinkToFit="0" vertical="top" wrapText="1"/>
    </xf>
    <xf borderId="32" fillId="0" fontId="4" numFmtId="0" xfId="0" applyAlignment="1" applyBorder="1" applyFont="1">
      <alignment horizontal="center" vertical="center"/>
    </xf>
    <xf borderId="34" fillId="0" fontId="14" numFmtId="0" xfId="0" applyBorder="1" applyFont="1"/>
    <xf borderId="33" fillId="0" fontId="4" numFmtId="0" xfId="0" applyAlignment="1" applyBorder="1" applyFont="1">
      <alignment horizontal="center" vertical="center"/>
    </xf>
    <xf borderId="21" fillId="4" fontId="14" numFmtId="164" xfId="0" applyAlignment="1" applyBorder="1" applyFont="1" applyNumberFormat="1">
      <alignment horizontal="center" shrinkToFit="0" vertical="center" wrapText="1"/>
    </xf>
    <xf borderId="27" fillId="4" fontId="14" numFmtId="0" xfId="0" applyBorder="1" applyFont="1"/>
    <xf borderId="28" fillId="0" fontId="14" numFmtId="0" xfId="0" applyBorder="1" applyFont="1"/>
    <xf borderId="28" fillId="0" fontId="14" numFmtId="164" xfId="0" applyBorder="1" applyFont="1" applyNumberFormat="1"/>
    <xf borderId="33" fillId="0" fontId="14" numFmtId="0" xfId="0" applyAlignment="1" applyBorder="1" applyFont="1">
      <alignment horizontal="left" vertical="top"/>
    </xf>
    <xf borderId="35" fillId="0" fontId="4" numFmtId="0" xfId="0" applyBorder="1" applyFont="1"/>
    <xf borderId="28" fillId="0" fontId="14" numFmtId="0" xfId="0" applyAlignment="1" applyBorder="1" applyFont="1">
      <alignment horizontal="left" vertical="top"/>
    </xf>
    <xf borderId="28" fillId="0" fontId="14" numFmtId="167" xfId="0" applyBorder="1" applyFont="1" applyNumberFormat="1"/>
    <xf borderId="36" fillId="4" fontId="4" numFmtId="4" xfId="0" applyAlignment="1" applyBorder="1" applyFont="1" applyNumberFormat="1">
      <alignment shrinkToFit="0" vertical="center" wrapText="1"/>
    </xf>
    <xf borderId="28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left" shrinkToFit="0" vertical="center" wrapText="1"/>
    </xf>
    <xf borderId="28" fillId="0" fontId="21" numFmtId="0" xfId="0" applyAlignment="1" applyBorder="1" applyFont="1">
      <alignment shrinkToFit="0" vertical="top" wrapText="1"/>
    </xf>
    <xf borderId="36" fillId="0" fontId="4" numFmtId="4" xfId="0" applyAlignment="1" applyBorder="1" applyFont="1" applyNumberFormat="1">
      <alignment shrinkToFit="0" vertical="center" wrapText="1"/>
    </xf>
    <xf borderId="28" fillId="0" fontId="4" numFmtId="164" xfId="0" applyBorder="1" applyFont="1" applyNumberFormat="1"/>
    <xf borderId="28" fillId="0" fontId="4" numFmtId="0" xfId="0" applyAlignment="1" applyBorder="1" applyFont="1">
      <alignment horizontal="left" vertical="top"/>
    </xf>
    <xf borderId="33" fillId="0" fontId="4" numFmtId="0" xfId="0" applyAlignment="1" applyBorder="1" applyFont="1">
      <alignment horizontal="left" vertical="top"/>
    </xf>
    <xf borderId="0" fillId="0" fontId="15" numFmtId="0" xfId="0" applyAlignment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'GILBERTO NASCIMENTO'!$S$13:$S$36</c:f>
            </c:strRef>
          </c:cat>
          <c:val>
            <c:numRef>
              <c:f>'GILBERTO NASCIMENTO'!$T$13:$T$36</c:f>
              <c:numCache/>
            </c:numRef>
          </c:val>
        </c:ser>
        <c:axId val="1725999017"/>
        <c:axId val="31676817"/>
      </c:barChart>
      <c:catAx>
        <c:axId val="17259990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31676817"/>
      </c:catAx>
      <c:valAx>
        <c:axId val="316768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72599901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'GILBERTO NASCIMENTO'!$S$5:$S$8</c:f>
            </c:strRef>
          </c:cat>
          <c:val>
            <c:numRef>
              <c:f>'GILBERTO NASCIMENTO'!$T$5:$T$8</c:f>
              <c:numCache/>
            </c:numRef>
          </c:val>
        </c:ser>
        <c:axId val="2068979952"/>
        <c:axId val="1876661800"/>
      </c:barChart>
      <c:catAx>
        <c:axId val="206897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876661800"/>
      </c:catAx>
      <c:valAx>
        <c:axId val="18766618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068979952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104775</xdr:colOff>
      <xdr:row>11</xdr:row>
      <xdr:rowOff>9525</xdr:rowOff>
    </xdr:from>
    <xdr:ext cx="4276725" cy="26193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152400</xdr:colOff>
      <xdr:row>2</xdr:row>
      <xdr:rowOff>1295400</xdr:rowOff>
    </xdr:from>
    <xdr:ext cx="3943350" cy="220980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371475</xdr:colOff>
      <xdr:row>0</xdr:row>
      <xdr:rowOff>19050</xdr:rowOff>
    </xdr:from>
    <xdr:ext cx="733425" cy="10287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1.57"/>
    <col customWidth="1" min="2" max="2" width="1.71"/>
    <col customWidth="1" min="3" max="3" width="39.29"/>
    <col customWidth="1" min="4" max="4" width="20.71"/>
    <col customWidth="1" min="5" max="5" width="15.57"/>
    <col customWidth="1" min="6" max="6" width="18.71"/>
    <col customWidth="1" min="7" max="7" width="1.86"/>
    <col customWidth="1" min="8" max="8" width="35.71"/>
    <col customWidth="1" min="9" max="9" width="19.57"/>
    <col customWidth="1" min="10" max="10" width="14.29"/>
    <col customWidth="1" min="11" max="11" width="26.0"/>
    <col customWidth="1" min="12" max="12" width="36.71"/>
    <col customWidth="1" min="13" max="13" width="25.0"/>
    <col customWidth="1" min="14" max="14" width="26.0"/>
    <col customWidth="1" min="15" max="15" width="3.43"/>
    <col customWidth="1" min="16" max="16" width="29.0"/>
    <col customWidth="1" min="17" max="17" width="20.29"/>
    <col customWidth="1" min="18" max="18" width="19.0"/>
    <col customWidth="1" min="19" max="19" width="15.86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</row>
    <row r="2" ht="31.5" customHeight="1">
      <c r="C2" s="7" t="s">
        <v>2</v>
      </c>
      <c r="D2" s="8"/>
      <c r="E2" s="8"/>
      <c r="F2" s="9"/>
      <c r="G2" s="10"/>
      <c r="H2" s="11" t="s">
        <v>3</v>
      </c>
      <c r="I2" s="8"/>
      <c r="J2" s="8"/>
      <c r="K2" s="8"/>
      <c r="L2" s="8"/>
      <c r="M2" s="8"/>
      <c r="N2" s="9"/>
    </row>
    <row r="3" ht="102.0" customHeight="1">
      <c r="A3" s="12" t="s">
        <v>4</v>
      </c>
      <c r="C3" s="13" t="s">
        <v>5</v>
      </c>
      <c r="D3" s="14" t="s">
        <v>6</v>
      </c>
      <c r="E3" s="14" t="s">
        <v>7</v>
      </c>
      <c r="F3" s="15" t="s">
        <v>8</v>
      </c>
      <c r="G3" s="16"/>
      <c r="H3" s="17" t="s">
        <v>9</v>
      </c>
      <c r="I3" s="18" t="s">
        <v>6</v>
      </c>
      <c r="J3" s="18" t="s">
        <v>7</v>
      </c>
      <c r="K3" s="18" t="s">
        <v>10</v>
      </c>
      <c r="L3" s="19" t="s">
        <v>11</v>
      </c>
      <c r="M3" s="19" t="s">
        <v>12</v>
      </c>
      <c r="N3" s="20" t="s">
        <v>13</v>
      </c>
      <c r="O3" s="21"/>
      <c r="Q3" s="22"/>
    </row>
    <row r="4" ht="35.25" customHeight="1">
      <c r="A4" s="12"/>
      <c r="C4" s="23" t="s">
        <v>14</v>
      </c>
      <c r="D4" s="24" t="s">
        <v>15</v>
      </c>
      <c r="E4" s="24">
        <v>46000.0</v>
      </c>
      <c r="F4" s="25" t="s">
        <v>16</v>
      </c>
      <c r="H4" s="23" t="s">
        <v>17</v>
      </c>
      <c r="I4" s="26" t="s">
        <v>18</v>
      </c>
      <c r="J4" s="24">
        <v>39120.0</v>
      </c>
      <c r="K4" s="27" t="s">
        <v>19</v>
      </c>
      <c r="L4" s="27" t="s">
        <v>20</v>
      </c>
      <c r="M4" s="28" t="s">
        <v>21</v>
      </c>
      <c r="N4" s="29" t="s">
        <v>22</v>
      </c>
      <c r="S4" s="30" t="s">
        <v>8</v>
      </c>
      <c r="T4" s="31" t="s">
        <v>7</v>
      </c>
    </row>
    <row r="5" ht="30.0" customHeight="1">
      <c r="C5" s="23" t="s">
        <v>14</v>
      </c>
      <c r="D5" s="24" t="s">
        <v>15</v>
      </c>
      <c r="E5" s="24">
        <v>100000.0</v>
      </c>
      <c r="F5" s="32" t="s">
        <v>16</v>
      </c>
      <c r="H5" s="23" t="s">
        <v>17</v>
      </c>
      <c r="I5" s="26" t="s">
        <v>18</v>
      </c>
      <c r="J5" s="24">
        <v>39120.0</v>
      </c>
      <c r="K5" s="27" t="s">
        <v>19</v>
      </c>
      <c r="L5" s="27" t="s">
        <v>23</v>
      </c>
      <c r="M5" s="33" t="s">
        <v>21</v>
      </c>
      <c r="N5" s="29" t="s">
        <v>22</v>
      </c>
      <c r="Q5" s="34"/>
      <c r="R5" s="35"/>
      <c r="S5" s="36" t="s">
        <v>16</v>
      </c>
      <c r="T5" s="37">
        <f t="shared" ref="T5:T8" si="1">SUMPRODUCT(($F$4:$F$1000=S5)*($E$4:$E$1000))</f>
        <v>146000</v>
      </c>
    </row>
    <row r="6">
      <c r="A6" s="12"/>
      <c r="C6" s="23" t="s">
        <v>24</v>
      </c>
      <c r="D6" s="24" t="s">
        <v>25</v>
      </c>
      <c r="E6" s="24">
        <v>55000.0</v>
      </c>
      <c r="F6" s="32" t="s">
        <v>26</v>
      </c>
      <c r="H6" s="23" t="s">
        <v>27</v>
      </c>
      <c r="I6" s="23" t="s">
        <v>28</v>
      </c>
      <c r="J6" s="23">
        <v>1600.0</v>
      </c>
      <c r="K6" s="27" t="s">
        <v>19</v>
      </c>
      <c r="L6" s="27" t="s">
        <v>29</v>
      </c>
      <c r="M6" s="33" t="s">
        <v>21</v>
      </c>
      <c r="N6" s="29" t="s">
        <v>30</v>
      </c>
      <c r="R6" s="38"/>
      <c r="S6" s="36" t="s">
        <v>31</v>
      </c>
      <c r="T6" s="37">
        <f t="shared" si="1"/>
        <v>2495</v>
      </c>
    </row>
    <row r="7">
      <c r="C7" s="23" t="s">
        <v>32</v>
      </c>
      <c r="D7" s="32" t="s">
        <v>33</v>
      </c>
      <c r="E7" s="24">
        <v>50000.0</v>
      </c>
      <c r="F7" s="32" t="s">
        <v>26</v>
      </c>
      <c r="H7" s="23" t="s">
        <v>27</v>
      </c>
      <c r="I7" s="23" t="s">
        <v>28</v>
      </c>
      <c r="J7" s="23">
        <v>6820.0</v>
      </c>
      <c r="K7" s="27" t="s">
        <v>19</v>
      </c>
      <c r="L7" s="27" t="s">
        <v>34</v>
      </c>
      <c r="M7" s="33" t="s">
        <v>21</v>
      </c>
      <c r="N7" s="29" t="s">
        <v>30</v>
      </c>
      <c r="R7" s="39"/>
      <c r="S7" s="36" t="s">
        <v>26</v>
      </c>
      <c r="T7" s="37">
        <f t="shared" si="1"/>
        <v>148378.08</v>
      </c>
    </row>
    <row r="8">
      <c r="A8" s="40"/>
      <c r="C8" s="23" t="s">
        <v>35</v>
      </c>
      <c r="D8" s="32" t="s">
        <v>36</v>
      </c>
      <c r="E8" s="24">
        <v>10378.08</v>
      </c>
      <c r="F8" s="32" t="s">
        <v>26</v>
      </c>
      <c r="H8" s="23" t="s">
        <v>27</v>
      </c>
      <c r="I8" s="23" t="s">
        <v>28</v>
      </c>
      <c r="J8" s="23">
        <v>4000.0</v>
      </c>
      <c r="K8" s="27" t="s">
        <v>19</v>
      </c>
      <c r="L8" s="27" t="s">
        <v>37</v>
      </c>
      <c r="M8" s="33" t="s">
        <v>21</v>
      </c>
      <c r="N8" s="29" t="s">
        <v>30</v>
      </c>
      <c r="R8" s="39"/>
      <c r="S8" s="36" t="s">
        <v>38</v>
      </c>
      <c r="T8" s="37">
        <f t="shared" si="1"/>
        <v>0</v>
      </c>
    </row>
    <row r="9">
      <c r="A9" s="41"/>
      <c r="C9" s="23" t="s">
        <v>39</v>
      </c>
      <c r="D9" s="32" t="s">
        <v>40</v>
      </c>
      <c r="E9" s="24">
        <v>1500.0</v>
      </c>
      <c r="F9" s="32" t="s">
        <v>31</v>
      </c>
      <c r="H9" s="23" t="s">
        <v>27</v>
      </c>
      <c r="I9" s="23" t="s">
        <v>28</v>
      </c>
      <c r="J9" s="23">
        <v>17013.0</v>
      </c>
      <c r="K9" s="27" t="s">
        <v>19</v>
      </c>
      <c r="L9" s="27" t="s">
        <v>41</v>
      </c>
      <c r="M9" s="33" t="s">
        <v>21</v>
      </c>
      <c r="N9" s="29" t="s">
        <v>30</v>
      </c>
      <c r="R9" s="39"/>
      <c r="S9" s="42" t="s">
        <v>42</v>
      </c>
      <c r="T9" s="43">
        <f>SUM(T5:T8)</f>
        <v>296873.08</v>
      </c>
    </row>
    <row r="10">
      <c r="A10" s="44"/>
      <c r="C10" s="27" t="s">
        <v>43</v>
      </c>
      <c r="D10" s="32" t="s">
        <v>44</v>
      </c>
      <c r="E10" s="24">
        <v>1000.0</v>
      </c>
      <c r="F10" s="32" t="s">
        <v>26</v>
      </c>
      <c r="H10" s="23" t="s">
        <v>27</v>
      </c>
      <c r="I10" s="23" t="s">
        <v>28</v>
      </c>
      <c r="J10" s="23">
        <v>5560.0</v>
      </c>
      <c r="K10" s="27" t="s">
        <v>19</v>
      </c>
      <c r="L10" s="27" t="s">
        <v>45</v>
      </c>
      <c r="M10" s="33" t="s">
        <v>21</v>
      </c>
      <c r="N10" s="29" t="s">
        <v>30</v>
      </c>
      <c r="R10" s="39"/>
      <c r="S10" s="45"/>
    </row>
    <row r="11">
      <c r="A11" s="40"/>
      <c r="B11" s="46"/>
      <c r="C11" s="27" t="s">
        <v>46</v>
      </c>
      <c r="D11" s="32" t="s">
        <v>47</v>
      </c>
      <c r="E11" s="24">
        <v>1000.0</v>
      </c>
      <c r="F11" s="32" t="s">
        <v>26</v>
      </c>
      <c r="H11" s="23" t="s">
        <v>27</v>
      </c>
      <c r="I11" s="23" t="s">
        <v>28</v>
      </c>
      <c r="J11" s="23">
        <v>7000.0</v>
      </c>
      <c r="K11" s="27" t="s">
        <v>19</v>
      </c>
      <c r="L11" s="27" t="s">
        <v>48</v>
      </c>
      <c r="M11" s="33" t="s">
        <v>21</v>
      </c>
      <c r="N11" s="29" t="s">
        <v>30</v>
      </c>
      <c r="R11" s="38"/>
      <c r="S11" s="45"/>
    </row>
    <row r="12">
      <c r="A12" s="47"/>
      <c r="C12" s="27" t="s">
        <v>49</v>
      </c>
      <c r="D12" s="32" t="s">
        <v>50</v>
      </c>
      <c r="E12" s="24">
        <v>1000.0</v>
      </c>
      <c r="F12" s="32" t="s">
        <v>26</v>
      </c>
      <c r="H12" s="23" t="s">
        <v>27</v>
      </c>
      <c r="I12" s="23" t="s">
        <v>28</v>
      </c>
      <c r="J12" s="23">
        <v>8000.0</v>
      </c>
      <c r="K12" s="27" t="s">
        <v>19</v>
      </c>
      <c r="L12" s="27" t="s">
        <v>51</v>
      </c>
      <c r="M12" s="33" t="s">
        <v>21</v>
      </c>
      <c r="N12" s="29" t="s">
        <v>30</v>
      </c>
      <c r="S12" s="30" t="s">
        <v>10</v>
      </c>
      <c r="T12" s="31" t="s">
        <v>7</v>
      </c>
    </row>
    <row r="13">
      <c r="A13" s="48"/>
      <c r="C13" s="27" t="s">
        <v>52</v>
      </c>
      <c r="D13" s="32" t="s">
        <v>53</v>
      </c>
      <c r="E13" s="24">
        <v>1000.0</v>
      </c>
      <c r="F13" s="32" t="s">
        <v>26</v>
      </c>
      <c r="H13" s="23" t="s">
        <v>54</v>
      </c>
      <c r="I13" s="26" t="s">
        <v>55</v>
      </c>
      <c r="J13" s="23">
        <v>12000.0</v>
      </c>
      <c r="K13" s="27" t="s">
        <v>19</v>
      </c>
      <c r="L13" s="27" t="s">
        <v>56</v>
      </c>
      <c r="M13" s="33" t="s">
        <v>21</v>
      </c>
      <c r="N13" s="29" t="s">
        <v>30</v>
      </c>
      <c r="S13" s="49" t="s">
        <v>57</v>
      </c>
      <c r="T13" s="50">
        <f t="shared" ref="T13:T36" si="2">SUMPRODUCT(($K$4:$K$1000=S13)*($J$4:$J$1000))</f>
        <v>0</v>
      </c>
    </row>
    <row r="14">
      <c r="A14" s="40"/>
      <c r="C14" s="27" t="s">
        <v>58</v>
      </c>
      <c r="D14" s="32" t="s">
        <v>59</v>
      </c>
      <c r="E14" s="24">
        <v>1000.0</v>
      </c>
      <c r="F14" s="32" t="s">
        <v>26</v>
      </c>
      <c r="H14" s="23" t="s">
        <v>54</v>
      </c>
      <c r="I14" s="26" t="s">
        <v>55</v>
      </c>
      <c r="J14" s="23">
        <v>12000.0</v>
      </c>
      <c r="K14" s="27" t="s">
        <v>19</v>
      </c>
      <c r="L14" s="27" t="s">
        <v>60</v>
      </c>
      <c r="M14" s="33" t="s">
        <v>21</v>
      </c>
      <c r="N14" s="29" t="s">
        <v>30</v>
      </c>
      <c r="S14" s="51" t="s">
        <v>61</v>
      </c>
      <c r="T14" s="50">
        <f t="shared" si="2"/>
        <v>0</v>
      </c>
    </row>
    <row r="15">
      <c r="A15" s="47"/>
      <c r="C15" s="27" t="s">
        <v>62</v>
      </c>
      <c r="D15" s="32" t="s">
        <v>63</v>
      </c>
      <c r="E15" s="24">
        <v>1000.0</v>
      </c>
      <c r="F15" s="32" t="s">
        <v>26</v>
      </c>
      <c r="H15" s="23" t="s">
        <v>64</v>
      </c>
      <c r="I15" s="26" t="s">
        <v>65</v>
      </c>
      <c r="J15" s="23">
        <v>10000.0</v>
      </c>
      <c r="K15" s="27" t="s">
        <v>66</v>
      </c>
      <c r="L15" s="27" t="s">
        <v>67</v>
      </c>
      <c r="M15" s="33" t="s">
        <v>21</v>
      </c>
      <c r="N15" s="29" t="s">
        <v>30</v>
      </c>
      <c r="S15" s="51" t="s">
        <v>68</v>
      </c>
      <c r="T15" s="50">
        <f t="shared" si="2"/>
        <v>39750</v>
      </c>
    </row>
    <row r="16">
      <c r="C16" s="27" t="s">
        <v>69</v>
      </c>
      <c r="D16" s="32" t="s">
        <v>70</v>
      </c>
      <c r="E16" s="24">
        <v>1000.0</v>
      </c>
      <c r="F16" s="32" t="s">
        <v>26</v>
      </c>
      <c r="H16" s="23" t="s">
        <v>64</v>
      </c>
      <c r="I16" s="26" t="s">
        <v>65</v>
      </c>
      <c r="J16" s="23">
        <v>10000.0</v>
      </c>
      <c r="K16" s="27" t="s">
        <v>66</v>
      </c>
      <c r="L16" s="27" t="s">
        <v>67</v>
      </c>
      <c r="M16" s="52" t="s">
        <v>71</v>
      </c>
      <c r="N16" s="29" t="s">
        <v>30</v>
      </c>
      <c r="S16" s="51" t="s">
        <v>72</v>
      </c>
      <c r="T16" s="50">
        <f t="shared" si="2"/>
        <v>0</v>
      </c>
    </row>
    <row r="17">
      <c r="C17" s="27" t="s">
        <v>73</v>
      </c>
      <c r="D17" s="32" t="s">
        <v>74</v>
      </c>
      <c r="E17" s="24">
        <v>1000.0</v>
      </c>
      <c r="F17" s="32" t="s">
        <v>26</v>
      </c>
      <c r="H17" s="24" t="s">
        <v>75</v>
      </c>
      <c r="I17" s="26" t="s">
        <v>76</v>
      </c>
      <c r="J17" s="24">
        <v>12000.0</v>
      </c>
      <c r="K17" s="27" t="s">
        <v>77</v>
      </c>
      <c r="L17" s="27" t="s">
        <v>78</v>
      </c>
      <c r="M17" s="33" t="s">
        <v>21</v>
      </c>
      <c r="N17" s="29" t="s">
        <v>30</v>
      </c>
      <c r="S17" s="51" t="s">
        <v>79</v>
      </c>
      <c r="T17" s="50">
        <f t="shared" si="2"/>
        <v>2495</v>
      </c>
    </row>
    <row r="18">
      <c r="C18" s="27" t="s">
        <v>80</v>
      </c>
      <c r="D18" s="32" t="s">
        <v>81</v>
      </c>
      <c r="E18" s="24">
        <v>1000.0</v>
      </c>
      <c r="F18" s="32" t="s">
        <v>26</v>
      </c>
      <c r="H18" s="23" t="s">
        <v>82</v>
      </c>
      <c r="I18" s="26" t="s">
        <v>83</v>
      </c>
      <c r="J18" s="24">
        <v>1450.0</v>
      </c>
      <c r="K18" s="27" t="s">
        <v>84</v>
      </c>
      <c r="L18" s="27" t="s">
        <v>85</v>
      </c>
      <c r="M18" s="33" t="s">
        <v>21</v>
      </c>
      <c r="N18" s="29" t="s">
        <v>30</v>
      </c>
      <c r="S18" s="53" t="s">
        <v>86</v>
      </c>
      <c r="T18" s="50">
        <f t="shared" si="2"/>
        <v>43378.08</v>
      </c>
    </row>
    <row r="19">
      <c r="C19" s="27" t="s">
        <v>87</v>
      </c>
      <c r="D19" s="32" t="s">
        <v>88</v>
      </c>
      <c r="E19" s="24">
        <v>1000.0</v>
      </c>
      <c r="F19" s="32" t="s">
        <v>26</v>
      </c>
      <c r="H19" s="23" t="s">
        <v>82</v>
      </c>
      <c r="I19" s="26" t="s">
        <v>83</v>
      </c>
      <c r="J19" s="24">
        <v>1450.0</v>
      </c>
      <c r="K19" s="27" t="s">
        <v>84</v>
      </c>
      <c r="L19" s="27" t="s">
        <v>89</v>
      </c>
      <c r="M19" s="33" t="s">
        <v>21</v>
      </c>
      <c r="N19" s="29" t="s">
        <v>30</v>
      </c>
      <c r="S19" s="53" t="s">
        <v>90</v>
      </c>
      <c r="T19" s="50">
        <f t="shared" si="2"/>
        <v>0</v>
      </c>
    </row>
    <row r="20">
      <c r="C20" s="27" t="s">
        <v>91</v>
      </c>
      <c r="D20" s="32" t="s">
        <v>92</v>
      </c>
      <c r="E20" s="24">
        <v>1000.0</v>
      </c>
      <c r="F20" s="32" t="s">
        <v>26</v>
      </c>
      <c r="H20" s="23" t="s">
        <v>82</v>
      </c>
      <c r="I20" s="26" t="s">
        <v>83</v>
      </c>
      <c r="J20" s="24">
        <v>1450.0</v>
      </c>
      <c r="K20" s="27" t="s">
        <v>84</v>
      </c>
      <c r="L20" s="27" t="s">
        <v>93</v>
      </c>
      <c r="M20" s="33" t="s">
        <v>21</v>
      </c>
      <c r="N20" s="29" t="s">
        <v>30</v>
      </c>
      <c r="S20" s="53" t="s">
        <v>94</v>
      </c>
      <c r="T20" s="50">
        <f t="shared" si="2"/>
        <v>0</v>
      </c>
    </row>
    <row r="21">
      <c r="C21" s="27" t="s">
        <v>95</v>
      </c>
      <c r="D21" s="32" t="s">
        <v>96</v>
      </c>
      <c r="E21" s="24">
        <v>1000.0</v>
      </c>
      <c r="F21" s="32" t="s">
        <v>26</v>
      </c>
      <c r="H21" s="23" t="s">
        <v>82</v>
      </c>
      <c r="I21" s="26" t="s">
        <v>83</v>
      </c>
      <c r="J21" s="24">
        <v>1450.0</v>
      </c>
      <c r="K21" s="27" t="s">
        <v>84</v>
      </c>
      <c r="L21" s="27" t="s">
        <v>97</v>
      </c>
      <c r="M21" s="33" t="s">
        <v>21</v>
      </c>
      <c r="N21" s="29" t="s">
        <v>30</v>
      </c>
      <c r="S21" s="53" t="s">
        <v>98</v>
      </c>
      <c r="T21" s="50">
        <f t="shared" si="2"/>
        <v>3157.05</v>
      </c>
    </row>
    <row r="22">
      <c r="C22" s="27" t="s">
        <v>99</v>
      </c>
      <c r="D22" s="32" t="s">
        <v>100</v>
      </c>
      <c r="E22" s="24">
        <v>1000.0</v>
      </c>
      <c r="F22" s="32" t="s">
        <v>26</v>
      </c>
      <c r="H22" s="23" t="s">
        <v>82</v>
      </c>
      <c r="I22" s="26" t="s">
        <v>83</v>
      </c>
      <c r="J22" s="24">
        <v>1450.0</v>
      </c>
      <c r="K22" s="27" t="s">
        <v>84</v>
      </c>
      <c r="L22" s="27" t="s">
        <v>101</v>
      </c>
      <c r="M22" s="33" t="s">
        <v>21</v>
      </c>
      <c r="N22" s="29" t="s">
        <v>30</v>
      </c>
      <c r="S22" s="53" t="s">
        <v>102</v>
      </c>
      <c r="T22" s="50">
        <f t="shared" si="2"/>
        <v>0</v>
      </c>
    </row>
    <row r="23">
      <c r="C23" s="27" t="s">
        <v>103</v>
      </c>
      <c r="D23" s="32" t="s">
        <v>104</v>
      </c>
      <c r="E23" s="24">
        <v>1000.0</v>
      </c>
      <c r="F23" s="32" t="s">
        <v>26</v>
      </c>
      <c r="H23" s="23" t="s">
        <v>82</v>
      </c>
      <c r="I23" s="26" t="s">
        <v>83</v>
      </c>
      <c r="J23" s="24">
        <v>1450.0</v>
      </c>
      <c r="K23" s="27" t="s">
        <v>84</v>
      </c>
      <c r="L23" s="27" t="s">
        <v>105</v>
      </c>
      <c r="M23" s="33" t="s">
        <v>21</v>
      </c>
      <c r="N23" s="29" t="s">
        <v>30</v>
      </c>
      <c r="S23" s="53" t="s">
        <v>106</v>
      </c>
      <c r="T23" s="50">
        <f t="shared" si="2"/>
        <v>0</v>
      </c>
    </row>
    <row r="24">
      <c r="C24" s="27" t="s">
        <v>107</v>
      </c>
      <c r="D24" s="32" t="s">
        <v>108</v>
      </c>
      <c r="E24" s="24">
        <v>1000.0</v>
      </c>
      <c r="F24" s="32" t="s">
        <v>26</v>
      </c>
      <c r="H24" s="23" t="s">
        <v>82</v>
      </c>
      <c r="I24" s="26" t="s">
        <v>83</v>
      </c>
      <c r="J24" s="24">
        <v>1450.0</v>
      </c>
      <c r="K24" s="27" t="s">
        <v>84</v>
      </c>
      <c r="L24" s="27" t="s">
        <v>109</v>
      </c>
      <c r="M24" s="33" t="s">
        <v>21</v>
      </c>
      <c r="N24" s="29" t="s">
        <v>30</v>
      </c>
      <c r="S24" s="53" t="s">
        <v>66</v>
      </c>
      <c r="T24" s="50">
        <f t="shared" si="2"/>
        <v>20000</v>
      </c>
    </row>
    <row r="25">
      <c r="C25" s="27" t="s">
        <v>110</v>
      </c>
      <c r="D25" s="32" t="s">
        <v>111</v>
      </c>
      <c r="E25" s="24">
        <v>1000.0</v>
      </c>
      <c r="F25" s="32" t="s">
        <v>26</v>
      </c>
      <c r="H25" s="23" t="s">
        <v>82</v>
      </c>
      <c r="I25" s="26" t="s">
        <v>83</v>
      </c>
      <c r="J25" s="24">
        <v>1450.0</v>
      </c>
      <c r="K25" s="27" t="s">
        <v>84</v>
      </c>
      <c r="L25" s="27" t="s">
        <v>112</v>
      </c>
      <c r="M25" s="33" t="s">
        <v>21</v>
      </c>
      <c r="N25" s="29" t="s">
        <v>30</v>
      </c>
      <c r="S25" s="53" t="s">
        <v>113</v>
      </c>
      <c r="T25" s="50">
        <f t="shared" si="2"/>
        <v>0</v>
      </c>
    </row>
    <row r="26">
      <c r="C26" s="27" t="s">
        <v>114</v>
      </c>
      <c r="D26" s="32" t="s">
        <v>115</v>
      </c>
      <c r="E26" s="24">
        <v>1000.0</v>
      </c>
      <c r="F26" s="32" t="s">
        <v>26</v>
      </c>
      <c r="H26" s="24" t="s">
        <v>35</v>
      </c>
      <c r="I26" s="26" t="s">
        <v>36</v>
      </c>
      <c r="J26" s="24">
        <v>10378.08</v>
      </c>
      <c r="K26" s="27" t="s">
        <v>86</v>
      </c>
      <c r="L26" s="27" t="s">
        <v>116</v>
      </c>
      <c r="M26" s="54"/>
      <c r="N26" s="29" t="s">
        <v>30</v>
      </c>
      <c r="S26" s="53" t="s">
        <v>117</v>
      </c>
      <c r="T26" s="50">
        <f t="shared" si="2"/>
        <v>0</v>
      </c>
    </row>
    <row r="27">
      <c r="C27" s="27" t="s">
        <v>118</v>
      </c>
      <c r="D27" s="32" t="s">
        <v>119</v>
      </c>
      <c r="E27" s="24">
        <v>1000.0</v>
      </c>
      <c r="F27" s="32" t="s">
        <v>26</v>
      </c>
      <c r="H27" s="24" t="s">
        <v>120</v>
      </c>
      <c r="I27" s="26" t="s">
        <v>121</v>
      </c>
      <c r="J27" s="24">
        <v>5000.0</v>
      </c>
      <c r="K27" s="27" t="s">
        <v>19</v>
      </c>
      <c r="L27" s="27" t="s">
        <v>122</v>
      </c>
      <c r="M27" s="55" t="s">
        <v>21</v>
      </c>
      <c r="N27" s="29" t="s">
        <v>30</v>
      </c>
      <c r="S27" s="56" t="s">
        <v>123</v>
      </c>
      <c r="T27" s="50">
        <f t="shared" si="2"/>
        <v>0</v>
      </c>
    </row>
    <row r="28">
      <c r="C28" s="27" t="s">
        <v>124</v>
      </c>
      <c r="D28" s="32" t="s">
        <v>125</v>
      </c>
      <c r="E28" s="24">
        <v>1000.0</v>
      </c>
      <c r="F28" s="32" t="s">
        <v>26</v>
      </c>
      <c r="H28" s="24" t="s">
        <v>126</v>
      </c>
      <c r="I28" s="26" t="s">
        <v>127</v>
      </c>
      <c r="J28" s="24">
        <v>100.0</v>
      </c>
      <c r="K28" s="27" t="s">
        <v>98</v>
      </c>
      <c r="L28" s="27" t="s">
        <v>128</v>
      </c>
      <c r="M28" s="55" t="s">
        <v>21</v>
      </c>
      <c r="N28" s="29" t="s">
        <v>30</v>
      </c>
      <c r="S28" s="56" t="s">
        <v>129</v>
      </c>
      <c r="T28" s="50">
        <f t="shared" si="2"/>
        <v>0</v>
      </c>
    </row>
    <row r="29">
      <c r="C29" s="27" t="s">
        <v>130</v>
      </c>
      <c r="D29" s="32" t="s">
        <v>131</v>
      </c>
      <c r="E29" s="24">
        <v>1000.0</v>
      </c>
      <c r="F29" s="32" t="s">
        <v>26</v>
      </c>
      <c r="H29" s="24" t="s">
        <v>126</v>
      </c>
      <c r="I29" s="26" t="s">
        <v>127</v>
      </c>
      <c r="J29" s="24">
        <v>200.0</v>
      </c>
      <c r="K29" s="27" t="s">
        <v>98</v>
      </c>
      <c r="L29" s="27" t="s">
        <v>132</v>
      </c>
      <c r="M29" s="55" t="s">
        <v>21</v>
      </c>
      <c r="N29" s="29" t="s">
        <v>30</v>
      </c>
      <c r="S29" s="53" t="s">
        <v>133</v>
      </c>
      <c r="T29" s="50">
        <f t="shared" si="2"/>
        <v>0</v>
      </c>
    </row>
    <row r="30">
      <c r="C30" s="27" t="s">
        <v>134</v>
      </c>
      <c r="D30" s="32" t="s">
        <v>135</v>
      </c>
      <c r="E30" s="24">
        <v>1000.0</v>
      </c>
      <c r="F30" s="32" t="s">
        <v>26</v>
      </c>
      <c r="H30" s="24" t="s">
        <v>126</v>
      </c>
      <c r="I30" s="26" t="s">
        <v>127</v>
      </c>
      <c r="J30" s="24">
        <v>464.02</v>
      </c>
      <c r="K30" s="27" t="s">
        <v>98</v>
      </c>
      <c r="L30" s="27" t="s">
        <v>136</v>
      </c>
      <c r="M30" s="55" t="s">
        <v>21</v>
      </c>
      <c r="N30" s="29" t="s">
        <v>30</v>
      </c>
      <c r="S30" s="53" t="s">
        <v>137</v>
      </c>
      <c r="T30" s="50">
        <f t="shared" si="2"/>
        <v>0</v>
      </c>
    </row>
    <row r="31">
      <c r="C31" s="27" t="s">
        <v>138</v>
      </c>
      <c r="D31" s="32" t="s">
        <v>139</v>
      </c>
      <c r="E31" s="24">
        <v>1000.0</v>
      </c>
      <c r="F31" s="32" t="s">
        <v>26</v>
      </c>
      <c r="H31" s="24" t="s">
        <v>126</v>
      </c>
      <c r="I31" s="26" t="s">
        <v>127</v>
      </c>
      <c r="J31" s="24">
        <v>1044.96</v>
      </c>
      <c r="K31" s="27" t="s">
        <v>98</v>
      </c>
      <c r="L31" s="27" t="s">
        <v>140</v>
      </c>
      <c r="M31" s="55" t="s">
        <v>21</v>
      </c>
      <c r="N31" s="29" t="s">
        <v>30</v>
      </c>
      <c r="S31" s="53" t="s">
        <v>84</v>
      </c>
      <c r="T31" s="50">
        <f t="shared" si="2"/>
        <v>12600</v>
      </c>
    </row>
    <row r="32">
      <c r="C32" s="27" t="s">
        <v>141</v>
      </c>
      <c r="D32" s="32" t="s">
        <v>142</v>
      </c>
      <c r="E32" s="24">
        <v>1000.0</v>
      </c>
      <c r="F32" s="32" t="s">
        <v>26</v>
      </c>
      <c r="H32" s="24" t="s">
        <v>126</v>
      </c>
      <c r="I32" s="26" t="s">
        <v>127</v>
      </c>
      <c r="J32" s="24">
        <v>550.07</v>
      </c>
      <c r="K32" s="27" t="s">
        <v>98</v>
      </c>
      <c r="L32" s="27" t="s">
        <v>143</v>
      </c>
      <c r="M32" s="55" t="s">
        <v>21</v>
      </c>
      <c r="N32" s="29" t="s">
        <v>30</v>
      </c>
      <c r="S32" s="53" t="s">
        <v>19</v>
      </c>
      <c r="T32" s="50">
        <f t="shared" si="2"/>
        <v>157233</v>
      </c>
    </row>
    <row r="33">
      <c r="C33" s="27" t="s">
        <v>144</v>
      </c>
      <c r="D33" s="32" t="s">
        <v>145</v>
      </c>
      <c r="E33" s="24">
        <v>1000.0</v>
      </c>
      <c r="F33" s="32" t="s">
        <v>26</v>
      </c>
      <c r="H33" s="24" t="s">
        <v>126</v>
      </c>
      <c r="I33" s="26" t="s">
        <v>127</v>
      </c>
      <c r="J33" s="24">
        <v>600.0</v>
      </c>
      <c r="K33" s="27" t="s">
        <v>98</v>
      </c>
      <c r="L33" s="27" t="s">
        <v>132</v>
      </c>
      <c r="M33" s="55" t="s">
        <v>21</v>
      </c>
      <c r="N33" s="29" t="s">
        <v>30</v>
      </c>
      <c r="S33" s="53" t="s">
        <v>146</v>
      </c>
      <c r="T33" s="50">
        <f t="shared" si="2"/>
        <v>0</v>
      </c>
    </row>
    <row r="34">
      <c r="C34" s="27" t="s">
        <v>147</v>
      </c>
      <c r="D34" s="32" t="s">
        <v>148</v>
      </c>
      <c r="E34" s="24">
        <v>1000.0</v>
      </c>
      <c r="F34" s="32" t="s">
        <v>26</v>
      </c>
      <c r="H34" s="24" t="s">
        <v>126</v>
      </c>
      <c r="I34" s="26" t="s">
        <v>127</v>
      </c>
      <c r="J34" s="24">
        <v>198.0</v>
      </c>
      <c r="K34" s="27" t="s">
        <v>98</v>
      </c>
      <c r="L34" s="27" t="s">
        <v>128</v>
      </c>
      <c r="M34" s="55" t="s">
        <v>21</v>
      </c>
      <c r="N34" s="29" t="s">
        <v>30</v>
      </c>
      <c r="S34" s="53" t="s">
        <v>149</v>
      </c>
      <c r="T34" s="50">
        <f t="shared" si="2"/>
        <v>0</v>
      </c>
    </row>
    <row r="35">
      <c r="C35" s="27" t="s">
        <v>150</v>
      </c>
      <c r="D35" s="32" t="s">
        <v>151</v>
      </c>
      <c r="E35" s="24">
        <v>1000.0</v>
      </c>
      <c r="F35" s="32" t="s">
        <v>26</v>
      </c>
      <c r="H35" s="24" t="s">
        <v>152</v>
      </c>
      <c r="I35" s="26" t="s">
        <v>153</v>
      </c>
      <c r="J35" s="24">
        <v>3000.0</v>
      </c>
      <c r="K35" s="27" t="s">
        <v>68</v>
      </c>
      <c r="L35" s="27" t="s">
        <v>154</v>
      </c>
      <c r="M35" s="54"/>
      <c r="N35" s="29" t="s">
        <v>30</v>
      </c>
      <c r="S35" s="53" t="s">
        <v>77</v>
      </c>
      <c r="T35" s="50">
        <f t="shared" si="2"/>
        <v>12000</v>
      </c>
    </row>
    <row r="36">
      <c r="C36" s="27" t="s">
        <v>155</v>
      </c>
      <c r="D36" s="32" t="s">
        <v>156</v>
      </c>
      <c r="E36" s="24">
        <v>1000.0</v>
      </c>
      <c r="F36" s="32" t="s">
        <v>26</v>
      </c>
      <c r="H36" s="23" t="s">
        <v>157</v>
      </c>
      <c r="I36" s="26" t="s">
        <v>158</v>
      </c>
      <c r="J36" s="24">
        <v>3000.0</v>
      </c>
      <c r="K36" s="27" t="s">
        <v>68</v>
      </c>
      <c r="L36" s="27" t="s">
        <v>154</v>
      </c>
      <c r="M36" s="54"/>
      <c r="N36" s="29" t="s">
        <v>30</v>
      </c>
      <c r="S36" s="57" t="s">
        <v>159</v>
      </c>
      <c r="T36" s="50">
        <f t="shared" si="2"/>
        <v>0</v>
      </c>
    </row>
    <row r="37">
      <c r="C37" s="27" t="s">
        <v>160</v>
      </c>
      <c r="D37" s="32" t="s">
        <v>161</v>
      </c>
      <c r="E37" s="24">
        <v>1000.0</v>
      </c>
      <c r="F37" s="32" t="s">
        <v>26</v>
      </c>
      <c r="H37" s="23" t="s">
        <v>162</v>
      </c>
      <c r="I37" s="26" t="s">
        <v>163</v>
      </c>
      <c r="J37" s="24">
        <v>3000.0</v>
      </c>
      <c r="K37" s="27" t="s">
        <v>68</v>
      </c>
      <c r="L37" s="27" t="s">
        <v>154</v>
      </c>
      <c r="M37" s="54"/>
      <c r="N37" s="29" t="s">
        <v>30</v>
      </c>
      <c r="S37" s="31" t="s">
        <v>42</v>
      </c>
      <c r="T37" s="58">
        <f>SUM(T13:T36)</f>
        <v>290613.13</v>
      </c>
    </row>
    <row r="38">
      <c r="C38" s="27" t="s">
        <v>164</v>
      </c>
      <c r="D38" s="32" t="s">
        <v>165</v>
      </c>
      <c r="E38" s="24">
        <v>1000.0</v>
      </c>
      <c r="F38" s="32" t="s">
        <v>26</v>
      </c>
      <c r="H38" s="23" t="s">
        <v>166</v>
      </c>
      <c r="I38" s="26" t="s">
        <v>40</v>
      </c>
      <c r="J38" s="24">
        <v>1500.0</v>
      </c>
      <c r="K38" s="27" t="s">
        <v>79</v>
      </c>
      <c r="L38" s="27" t="s">
        <v>167</v>
      </c>
      <c r="M38" s="55" t="s">
        <v>21</v>
      </c>
      <c r="N38" s="29" t="s">
        <v>30</v>
      </c>
      <c r="S38" s="38"/>
      <c r="T38" s="48"/>
    </row>
    <row r="39">
      <c r="C39" s="27" t="s">
        <v>168</v>
      </c>
      <c r="D39" s="32" t="s">
        <v>169</v>
      </c>
      <c r="E39" s="24">
        <v>1000.0</v>
      </c>
      <c r="F39" s="32" t="s">
        <v>26</v>
      </c>
      <c r="H39" s="23" t="s">
        <v>170</v>
      </c>
      <c r="I39" s="26" t="s">
        <v>171</v>
      </c>
      <c r="J39" s="24">
        <v>1500.0</v>
      </c>
      <c r="K39" s="27" t="s">
        <v>68</v>
      </c>
      <c r="L39" s="27" t="s">
        <v>172</v>
      </c>
      <c r="M39" s="54"/>
      <c r="N39" s="29" t="s">
        <v>30</v>
      </c>
      <c r="P39" s="38"/>
      <c r="Q39" s="38"/>
      <c r="R39" s="48"/>
      <c r="S39" s="38"/>
      <c r="T39" s="38"/>
    </row>
    <row r="40">
      <c r="C40" s="27" t="s">
        <v>173</v>
      </c>
      <c r="D40" s="32" t="s">
        <v>174</v>
      </c>
      <c r="E40" s="24">
        <v>1000.0</v>
      </c>
      <c r="F40" s="32" t="s">
        <v>26</v>
      </c>
      <c r="H40" s="23" t="s">
        <v>175</v>
      </c>
      <c r="I40" s="26" t="s">
        <v>176</v>
      </c>
      <c r="J40" s="24">
        <v>1500.0</v>
      </c>
      <c r="K40" s="27" t="s">
        <v>68</v>
      </c>
      <c r="L40" s="27" t="s">
        <v>177</v>
      </c>
      <c r="M40" s="54"/>
      <c r="N40" s="29" t="s">
        <v>30</v>
      </c>
      <c r="P40" s="38"/>
      <c r="Q40" s="38"/>
      <c r="R40" s="48"/>
      <c r="S40" s="38"/>
      <c r="T40" s="38"/>
    </row>
    <row r="41">
      <c r="C41" s="27" t="s">
        <v>178</v>
      </c>
      <c r="D41" s="32" t="s">
        <v>179</v>
      </c>
      <c r="E41" s="24">
        <v>1000.0</v>
      </c>
      <c r="F41" s="32" t="s">
        <v>26</v>
      </c>
      <c r="H41" s="23" t="s">
        <v>180</v>
      </c>
      <c r="I41" s="26" t="s">
        <v>181</v>
      </c>
      <c r="J41" s="24">
        <v>1300.0</v>
      </c>
      <c r="K41" s="27" t="s">
        <v>68</v>
      </c>
      <c r="L41" s="27" t="s">
        <v>182</v>
      </c>
      <c r="M41" s="54"/>
      <c r="N41" s="29" t="s">
        <v>30</v>
      </c>
      <c r="P41" s="38"/>
      <c r="Q41" s="38"/>
      <c r="R41" s="48"/>
      <c r="S41" s="38"/>
      <c r="T41" s="38"/>
    </row>
    <row r="42">
      <c r="C42" s="27" t="s">
        <v>183</v>
      </c>
      <c r="D42" s="32" t="s">
        <v>184</v>
      </c>
      <c r="E42" s="24">
        <v>1000.0</v>
      </c>
      <c r="F42" s="32" t="s">
        <v>26</v>
      </c>
      <c r="H42" s="23" t="s">
        <v>185</v>
      </c>
      <c r="I42" s="26" t="s">
        <v>186</v>
      </c>
      <c r="J42" s="24">
        <v>1250.0</v>
      </c>
      <c r="K42" s="27" t="s">
        <v>68</v>
      </c>
      <c r="L42" s="27" t="s">
        <v>172</v>
      </c>
      <c r="M42" s="54"/>
      <c r="N42" s="29" t="s">
        <v>30</v>
      </c>
      <c r="P42" s="38"/>
      <c r="Q42" s="38"/>
      <c r="R42" s="48"/>
      <c r="S42" s="38"/>
      <c r="T42" s="38"/>
    </row>
    <row r="43">
      <c r="C43" s="27" t="s">
        <v>187</v>
      </c>
      <c r="D43" s="32" t="s">
        <v>188</v>
      </c>
      <c r="E43" s="24">
        <v>620.0</v>
      </c>
      <c r="F43" s="32" t="s">
        <v>31</v>
      </c>
      <c r="H43" s="59" t="s">
        <v>189</v>
      </c>
      <c r="I43" s="26" t="s">
        <v>190</v>
      </c>
      <c r="J43" s="24">
        <v>1000.0</v>
      </c>
      <c r="K43" s="27" t="s">
        <v>68</v>
      </c>
      <c r="L43" s="27" t="s">
        <v>172</v>
      </c>
      <c r="M43" s="54"/>
      <c r="N43" s="29" t="s">
        <v>30</v>
      </c>
      <c r="P43" s="38"/>
      <c r="Q43" s="38"/>
      <c r="R43" s="48"/>
      <c r="S43" s="38"/>
      <c r="T43" s="38"/>
    </row>
    <row r="44">
      <c r="C44" s="27" t="s">
        <v>187</v>
      </c>
      <c r="D44" s="32" t="s">
        <v>188</v>
      </c>
      <c r="E44" s="24">
        <v>375.0</v>
      </c>
      <c r="F44" s="32" t="s">
        <v>31</v>
      </c>
      <c r="H44" s="59" t="s">
        <v>191</v>
      </c>
      <c r="I44" s="26" t="s">
        <v>192</v>
      </c>
      <c r="J44" s="24">
        <v>1000.0</v>
      </c>
      <c r="K44" s="27" t="s">
        <v>68</v>
      </c>
      <c r="L44" s="27" t="s">
        <v>172</v>
      </c>
      <c r="M44" s="54"/>
      <c r="N44" s="29" t="s">
        <v>30</v>
      </c>
      <c r="P44" s="38"/>
      <c r="Q44" s="38"/>
      <c r="R44" s="48"/>
      <c r="S44" s="38"/>
      <c r="T44" s="38"/>
    </row>
    <row r="45">
      <c r="C45" s="60"/>
      <c r="D45" s="61"/>
      <c r="E45" s="62"/>
      <c r="F45" s="63"/>
      <c r="H45" s="59" t="s">
        <v>193</v>
      </c>
      <c r="I45" s="26" t="s">
        <v>194</v>
      </c>
      <c r="J45" s="24">
        <v>1000.0</v>
      </c>
      <c r="K45" s="27" t="s">
        <v>68</v>
      </c>
      <c r="L45" s="27" t="s">
        <v>172</v>
      </c>
      <c r="M45" s="54"/>
      <c r="N45" s="29" t="s">
        <v>30</v>
      </c>
      <c r="P45" s="38"/>
      <c r="Q45" s="38"/>
      <c r="R45" s="48"/>
      <c r="S45" s="38"/>
      <c r="T45" s="38"/>
    </row>
    <row r="46">
      <c r="C46" s="60"/>
      <c r="D46" s="61"/>
      <c r="F46" s="64"/>
      <c r="H46" s="59" t="s">
        <v>195</v>
      </c>
      <c r="I46" s="26" t="s">
        <v>196</v>
      </c>
      <c r="J46" s="24">
        <v>1000.0</v>
      </c>
      <c r="K46" s="27" t="s">
        <v>84</v>
      </c>
      <c r="L46" s="27" t="s">
        <v>197</v>
      </c>
      <c r="M46" s="55" t="s">
        <v>21</v>
      </c>
      <c r="N46" s="29" t="s">
        <v>30</v>
      </c>
      <c r="P46" s="38"/>
      <c r="Q46" s="38"/>
      <c r="R46" s="48"/>
      <c r="S46" s="38"/>
      <c r="T46" s="38"/>
    </row>
    <row r="47">
      <c r="C47" s="60"/>
      <c r="D47" s="61"/>
      <c r="E47" s="62"/>
      <c r="F47" s="64"/>
      <c r="H47" s="59" t="s">
        <v>198</v>
      </c>
      <c r="I47" s="26" t="s">
        <v>199</v>
      </c>
      <c r="J47" s="24">
        <v>1000.0</v>
      </c>
      <c r="K47" s="27" t="s">
        <v>68</v>
      </c>
      <c r="L47" s="27" t="s">
        <v>172</v>
      </c>
      <c r="M47" s="54"/>
      <c r="N47" s="29" t="s">
        <v>30</v>
      </c>
      <c r="R47" s="48"/>
    </row>
    <row r="48">
      <c r="C48" s="60"/>
      <c r="D48" s="61"/>
      <c r="E48" s="62"/>
      <c r="F48" s="64"/>
      <c r="H48" s="59" t="s">
        <v>200</v>
      </c>
      <c r="I48" s="26" t="s">
        <v>201</v>
      </c>
      <c r="J48" s="24">
        <v>1000.0</v>
      </c>
      <c r="K48" s="27" t="s">
        <v>68</v>
      </c>
      <c r="L48" s="27" t="s">
        <v>172</v>
      </c>
      <c r="M48" s="54"/>
      <c r="N48" s="29" t="s">
        <v>30</v>
      </c>
      <c r="R48" s="65"/>
    </row>
    <row r="49">
      <c r="C49" s="60"/>
      <c r="D49" s="61"/>
      <c r="E49" s="62"/>
      <c r="F49" s="64"/>
      <c r="H49" s="59" t="s">
        <v>202</v>
      </c>
      <c r="I49" s="26" t="s">
        <v>203</v>
      </c>
      <c r="J49" s="24">
        <v>1000.0</v>
      </c>
      <c r="K49" s="27" t="s">
        <v>68</v>
      </c>
      <c r="L49" s="27" t="s">
        <v>172</v>
      </c>
      <c r="M49" s="54"/>
      <c r="N49" s="29" t="s">
        <v>30</v>
      </c>
      <c r="R49" s="65"/>
    </row>
    <row r="50">
      <c r="C50" s="60"/>
      <c r="D50" s="61"/>
      <c r="E50" s="62"/>
      <c r="F50" s="64"/>
      <c r="H50" s="59" t="s">
        <v>204</v>
      </c>
      <c r="I50" s="26" t="s">
        <v>205</v>
      </c>
      <c r="J50" s="24">
        <v>1000.0</v>
      </c>
      <c r="K50" s="27" t="s">
        <v>68</v>
      </c>
      <c r="L50" s="27" t="s">
        <v>172</v>
      </c>
      <c r="M50" s="54"/>
      <c r="N50" s="29" t="s">
        <v>30</v>
      </c>
      <c r="R50" s="65"/>
    </row>
    <row r="51">
      <c r="C51" s="60"/>
      <c r="D51" s="61"/>
      <c r="E51" s="62"/>
      <c r="F51" s="64"/>
      <c r="H51" s="59" t="s">
        <v>206</v>
      </c>
      <c r="I51" s="26" t="s">
        <v>207</v>
      </c>
      <c r="J51" s="24">
        <v>1000.0</v>
      </c>
      <c r="K51" s="27" t="s">
        <v>68</v>
      </c>
      <c r="L51" s="27" t="s">
        <v>172</v>
      </c>
      <c r="M51" s="54"/>
      <c r="N51" s="29" t="s">
        <v>30</v>
      </c>
      <c r="R51" s="65"/>
      <c r="U51" s="48"/>
    </row>
    <row r="52">
      <c r="C52" s="60"/>
      <c r="D52" s="61"/>
      <c r="E52" s="62"/>
      <c r="F52" s="64"/>
      <c r="H52" s="59" t="s">
        <v>208</v>
      </c>
      <c r="I52" s="26" t="s">
        <v>209</v>
      </c>
      <c r="J52" s="24">
        <v>1000.0</v>
      </c>
      <c r="K52" s="27" t="s">
        <v>68</v>
      </c>
      <c r="L52" s="27" t="s">
        <v>172</v>
      </c>
      <c r="M52" s="54"/>
      <c r="N52" s="29" t="s">
        <v>30</v>
      </c>
      <c r="R52" s="65"/>
      <c r="U52" s="48"/>
    </row>
    <row r="53">
      <c r="C53" s="60"/>
      <c r="D53" s="61"/>
      <c r="E53" s="62"/>
      <c r="F53" s="64"/>
      <c r="H53" s="59" t="s">
        <v>210</v>
      </c>
      <c r="I53" s="26" t="s">
        <v>211</v>
      </c>
      <c r="J53" s="24">
        <v>1000.0</v>
      </c>
      <c r="K53" s="27" t="s">
        <v>68</v>
      </c>
      <c r="L53" s="27" t="s">
        <v>172</v>
      </c>
      <c r="M53" s="54"/>
      <c r="N53" s="29" t="s">
        <v>30</v>
      </c>
      <c r="R53" s="65"/>
      <c r="T53" s="39"/>
      <c r="U53" s="48"/>
    </row>
    <row r="54">
      <c r="C54" s="60"/>
      <c r="D54" s="61"/>
      <c r="E54" s="62"/>
      <c r="F54" s="64"/>
      <c r="H54" s="59" t="s">
        <v>212</v>
      </c>
      <c r="I54" s="26" t="s">
        <v>213</v>
      </c>
      <c r="J54" s="24">
        <v>1000.0</v>
      </c>
      <c r="K54" s="27" t="s">
        <v>68</v>
      </c>
      <c r="L54" s="27" t="s">
        <v>172</v>
      </c>
      <c r="M54" s="54"/>
      <c r="N54" s="29" t="s">
        <v>30</v>
      </c>
      <c r="R54" s="65"/>
      <c r="T54" s="62"/>
      <c r="U54" s="48"/>
    </row>
    <row r="55">
      <c r="C55" s="60"/>
      <c r="D55" s="61"/>
      <c r="E55" s="62"/>
      <c r="F55" s="64"/>
      <c r="H55" s="59" t="s">
        <v>214</v>
      </c>
      <c r="I55" s="26" t="s">
        <v>215</v>
      </c>
      <c r="J55" s="24">
        <v>1000.0</v>
      </c>
      <c r="K55" s="27" t="s">
        <v>68</v>
      </c>
      <c r="L55" s="27" t="s">
        <v>172</v>
      </c>
      <c r="M55" s="54"/>
      <c r="N55" s="29" t="s">
        <v>30</v>
      </c>
      <c r="R55" s="65"/>
      <c r="T55" s="39"/>
      <c r="U55" s="48"/>
    </row>
    <row r="56">
      <c r="C56" s="60"/>
      <c r="D56" s="61"/>
      <c r="E56" s="62"/>
      <c r="F56" s="64"/>
      <c r="H56" s="59" t="s">
        <v>216</v>
      </c>
      <c r="I56" s="26" t="s">
        <v>217</v>
      </c>
      <c r="J56" s="24">
        <v>1000.0</v>
      </c>
      <c r="K56" s="27" t="s">
        <v>68</v>
      </c>
      <c r="L56" s="27" t="s">
        <v>172</v>
      </c>
      <c r="M56" s="54"/>
      <c r="N56" s="29" t="s">
        <v>30</v>
      </c>
      <c r="R56" s="65"/>
      <c r="T56" s="38"/>
      <c r="U56" s="48"/>
    </row>
    <row r="57">
      <c r="C57" s="66"/>
      <c r="D57" s="67"/>
      <c r="E57" s="62"/>
      <c r="F57" s="64"/>
      <c r="H57" s="59" t="s">
        <v>218</v>
      </c>
      <c r="I57" s="26" t="s">
        <v>219</v>
      </c>
      <c r="J57" s="24">
        <v>1000.0</v>
      </c>
      <c r="K57" s="27" t="s">
        <v>68</v>
      </c>
      <c r="L57" s="27" t="s">
        <v>172</v>
      </c>
      <c r="M57" s="54"/>
      <c r="N57" s="29" t="s">
        <v>30</v>
      </c>
      <c r="R57" s="65"/>
      <c r="U57" s="48"/>
    </row>
    <row r="58">
      <c r="C58" s="68"/>
      <c r="D58" s="69"/>
      <c r="E58" s="62"/>
      <c r="F58" s="64"/>
      <c r="H58" s="59" t="s">
        <v>220</v>
      </c>
      <c r="I58" s="26" t="s">
        <v>221</v>
      </c>
      <c r="J58" s="24">
        <v>1000.0</v>
      </c>
      <c r="K58" s="27" t="s">
        <v>68</v>
      </c>
      <c r="L58" s="27" t="s">
        <v>172</v>
      </c>
      <c r="M58" s="54"/>
      <c r="N58" s="29" t="s">
        <v>30</v>
      </c>
      <c r="R58" s="65"/>
      <c r="U58" s="48"/>
    </row>
    <row r="59">
      <c r="C59" s="70"/>
      <c r="D59" s="71"/>
      <c r="E59" s="62"/>
      <c r="F59" s="64"/>
      <c r="H59" s="59" t="s">
        <v>110</v>
      </c>
      <c r="I59" s="26" t="s">
        <v>111</v>
      </c>
      <c r="J59" s="24">
        <v>1000.0</v>
      </c>
      <c r="K59" s="27" t="s">
        <v>86</v>
      </c>
      <c r="L59" s="27" t="s">
        <v>222</v>
      </c>
      <c r="M59" s="54"/>
      <c r="N59" s="29" t="s">
        <v>30</v>
      </c>
      <c r="R59" s="65"/>
      <c r="U59" s="48"/>
    </row>
    <row r="60">
      <c r="C60" s="70"/>
      <c r="D60" s="71"/>
      <c r="E60" s="62"/>
      <c r="F60" s="64"/>
      <c r="H60" s="59" t="s">
        <v>58</v>
      </c>
      <c r="I60" s="26" t="s">
        <v>59</v>
      </c>
      <c r="J60" s="24">
        <v>1000.0</v>
      </c>
      <c r="K60" s="27" t="s">
        <v>86</v>
      </c>
      <c r="L60" s="27" t="s">
        <v>222</v>
      </c>
      <c r="M60" s="54"/>
      <c r="N60" s="29" t="s">
        <v>30</v>
      </c>
      <c r="R60" s="65"/>
      <c r="U60" s="48"/>
    </row>
    <row r="61">
      <c r="A61" s="72"/>
      <c r="C61" s="70"/>
      <c r="D61" s="71"/>
      <c r="E61" s="62"/>
      <c r="F61" s="64"/>
      <c r="H61" s="59" t="s">
        <v>62</v>
      </c>
      <c r="I61" s="26" t="s">
        <v>63</v>
      </c>
      <c r="J61" s="24">
        <v>1000.0</v>
      </c>
      <c r="K61" s="27" t="s">
        <v>86</v>
      </c>
      <c r="L61" s="27" t="s">
        <v>222</v>
      </c>
      <c r="M61" s="54"/>
      <c r="N61" s="29" t="s">
        <v>30</v>
      </c>
      <c r="R61" s="65"/>
      <c r="U61" s="48"/>
    </row>
    <row r="62">
      <c r="A62" s="72"/>
      <c r="C62" s="70"/>
      <c r="D62" s="71"/>
      <c r="E62" s="73"/>
      <c r="F62" s="64"/>
      <c r="H62" s="59" t="s">
        <v>130</v>
      </c>
      <c r="I62" s="26" t="s">
        <v>131</v>
      </c>
      <c r="J62" s="24">
        <v>1000.0</v>
      </c>
      <c r="K62" s="27" t="s">
        <v>86</v>
      </c>
      <c r="L62" s="27" t="s">
        <v>222</v>
      </c>
      <c r="M62" s="54"/>
      <c r="N62" s="29" t="s">
        <v>30</v>
      </c>
      <c r="R62" s="65"/>
      <c r="U62" s="48"/>
    </row>
    <row r="63">
      <c r="A63" s="72"/>
      <c r="C63" s="68"/>
      <c r="D63" s="71"/>
      <c r="E63" s="73"/>
      <c r="F63" s="64"/>
      <c r="H63" s="59" t="s">
        <v>183</v>
      </c>
      <c r="I63" s="26" t="s">
        <v>184</v>
      </c>
      <c r="J63" s="24">
        <v>1000.0</v>
      </c>
      <c r="K63" s="27" t="s">
        <v>86</v>
      </c>
      <c r="L63" s="27" t="s">
        <v>222</v>
      </c>
      <c r="M63" s="54"/>
      <c r="N63" s="29" t="s">
        <v>30</v>
      </c>
      <c r="R63" s="65"/>
      <c r="U63" s="48"/>
    </row>
    <row r="64">
      <c r="A64" s="72"/>
      <c r="C64" s="60"/>
      <c r="D64" s="61"/>
      <c r="E64" s="74"/>
      <c r="F64" s="64"/>
      <c r="H64" s="59" t="s">
        <v>49</v>
      </c>
      <c r="I64" s="26" t="s">
        <v>50</v>
      </c>
      <c r="J64" s="24">
        <v>1000.0</v>
      </c>
      <c r="K64" s="27" t="s">
        <v>86</v>
      </c>
      <c r="L64" s="27" t="s">
        <v>222</v>
      </c>
      <c r="M64" s="54"/>
      <c r="N64" s="29" t="s">
        <v>30</v>
      </c>
      <c r="R64" s="65"/>
      <c r="U64" s="48"/>
    </row>
    <row r="65">
      <c r="C65" s="60"/>
      <c r="D65" s="75"/>
      <c r="E65" s="76"/>
      <c r="F65" s="64"/>
      <c r="H65" s="59" t="s">
        <v>69</v>
      </c>
      <c r="I65" s="26" t="s">
        <v>70</v>
      </c>
      <c r="J65" s="24">
        <v>1000.0</v>
      </c>
      <c r="K65" s="27" t="s">
        <v>86</v>
      </c>
      <c r="L65" s="27" t="s">
        <v>222</v>
      </c>
      <c r="M65" s="54"/>
      <c r="N65" s="29" t="s">
        <v>30</v>
      </c>
      <c r="R65" s="65"/>
      <c r="U65" s="48"/>
    </row>
    <row r="66">
      <c r="C66" s="77"/>
      <c r="D66" s="78"/>
      <c r="E66" s="79"/>
      <c r="F66" s="80"/>
      <c r="H66" s="59" t="s">
        <v>155</v>
      </c>
      <c r="I66" s="26" t="s">
        <v>156</v>
      </c>
      <c r="J66" s="24">
        <v>1000.0</v>
      </c>
      <c r="K66" s="27" t="s">
        <v>86</v>
      </c>
      <c r="L66" s="27" t="s">
        <v>222</v>
      </c>
      <c r="M66" s="54"/>
      <c r="N66" s="29" t="s">
        <v>30</v>
      </c>
      <c r="R66" s="65"/>
      <c r="U66" s="48"/>
    </row>
    <row r="67">
      <c r="C67" s="81"/>
      <c r="D67" s="82"/>
      <c r="E67" s="83"/>
      <c r="F67" s="80"/>
      <c r="H67" s="59" t="s">
        <v>52</v>
      </c>
      <c r="I67" s="26" t="s">
        <v>53</v>
      </c>
      <c r="J67" s="24">
        <v>1000.0</v>
      </c>
      <c r="K67" s="27" t="s">
        <v>86</v>
      </c>
      <c r="L67" s="27" t="s">
        <v>222</v>
      </c>
      <c r="M67" s="54"/>
      <c r="N67" s="29" t="s">
        <v>30</v>
      </c>
      <c r="R67" s="65"/>
    </row>
    <row r="68">
      <c r="C68" s="84"/>
      <c r="D68" s="85"/>
      <c r="E68" s="86"/>
      <c r="F68" s="80"/>
      <c r="H68" s="59" t="s">
        <v>114</v>
      </c>
      <c r="I68" s="26" t="s">
        <v>115</v>
      </c>
      <c r="J68" s="24">
        <v>1000.0</v>
      </c>
      <c r="K68" s="27" t="s">
        <v>86</v>
      </c>
      <c r="L68" s="27" t="s">
        <v>222</v>
      </c>
      <c r="M68" s="54"/>
      <c r="N68" s="29" t="s">
        <v>30</v>
      </c>
      <c r="R68" s="65"/>
    </row>
    <row r="69">
      <c r="C69" s="87"/>
      <c r="D69" s="88"/>
      <c r="E69" s="86"/>
      <c r="F69" s="80"/>
      <c r="H69" s="59" t="s">
        <v>173</v>
      </c>
      <c r="I69" s="26" t="s">
        <v>174</v>
      </c>
      <c r="J69" s="24">
        <v>1000.0</v>
      </c>
      <c r="K69" s="27" t="s">
        <v>86</v>
      </c>
      <c r="L69" s="27" t="s">
        <v>222</v>
      </c>
      <c r="M69" s="54"/>
      <c r="N69" s="29" t="s">
        <v>30</v>
      </c>
      <c r="R69" s="65"/>
    </row>
    <row r="70">
      <c r="C70" s="87"/>
      <c r="D70" s="88"/>
      <c r="E70" s="86"/>
      <c r="F70" s="80"/>
      <c r="H70" s="59" t="s">
        <v>73</v>
      </c>
      <c r="I70" s="26" t="s">
        <v>74</v>
      </c>
      <c r="J70" s="24">
        <v>1000.0</v>
      </c>
      <c r="K70" s="27" t="s">
        <v>86</v>
      </c>
      <c r="L70" s="27" t="s">
        <v>222</v>
      </c>
      <c r="M70" s="54"/>
      <c r="N70" s="29" t="s">
        <v>30</v>
      </c>
      <c r="R70" s="65"/>
    </row>
    <row r="71">
      <c r="C71" s="87"/>
      <c r="D71" s="88"/>
      <c r="E71" s="86"/>
      <c r="F71" s="80"/>
      <c r="H71" s="59" t="s">
        <v>87</v>
      </c>
      <c r="I71" s="26" t="s">
        <v>88</v>
      </c>
      <c r="J71" s="24">
        <v>1000.0</v>
      </c>
      <c r="K71" s="27" t="s">
        <v>86</v>
      </c>
      <c r="L71" s="27" t="s">
        <v>222</v>
      </c>
      <c r="M71" s="54"/>
      <c r="N71" s="29" t="s">
        <v>30</v>
      </c>
      <c r="R71" s="65"/>
    </row>
    <row r="72">
      <c r="C72" s="87"/>
      <c r="D72" s="88"/>
      <c r="E72" s="86"/>
      <c r="F72" s="80"/>
      <c r="H72" s="59" t="s">
        <v>124</v>
      </c>
      <c r="I72" s="26" t="s">
        <v>125</v>
      </c>
      <c r="J72" s="24">
        <v>1000.0</v>
      </c>
      <c r="K72" s="27" t="s">
        <v>86</v>
      </c>
      <c r="L72" s="27" t="s">
        <v>222</v>
      </c>
      <c r="M72" s="54"/>
      <c r="N72" s="29" t="s">
        <v>30</v>
      </c>
    </row>
    <row r="73">
      <c r="C73" s="84"/>
      <c r="D73" s="88"/>
      <c r="E73" s="86"/>
      <c r="F73" s="80"/>
      <c r="H73" s="59" t="s">
        <v>138</v>
      </c>
      <c r="I73" s="26" t="s">
        <v>139</v>
      </c>
      <c r="J73" s="24">
        <v>1000.0</v>
      </c>
      <c r="K73" s="27" t="s">
        <v>86</v>
      </c>
      <c r="L73" s="27" t="s">
        <v>222</v>
      </c>
      <c r="M73" s="54"/>
      <c r="N73" s="29" t="s">
        <v>30</v>
      </c>
    </row>
    <row r="74">
      <c r="C74" s="77"/>
      <c r="D74" s="78"/>
      <c r="E74" s="89"/>
      <c r="F74" s="80"/>
      <c r="H74" s="59" t="s">
        <v>144</v>
      </c>
      <c r="I74" s="26" t="s">
        <v>145</v>
      </c>
      <c r="J74" s="24">
        <v>1000.0</v>
      </c>
      <c r="K74" s="27" t="s">
        <v>86</v>
      </c>
      <c r="L74" s="27" t="s">
        <v>222</v>
      </c>
      <c r="M74" s="54"/>
      <c r="N74" s="29" t="s">
        <v>30</v>
      </c>
      <c r="P74" s="90"/>
      <c r="Q74" s="62"/>
    </row>
    <row r="75">
      <c r="C75" s="77"/>
      <c r="D75" s="91"/>
      <c r="E75" s="92"/>
      <c r="F75" s="80"/>
      <c r="H75" s="59" t="s">
        <v>103</v>
      </c>
      <c r="I75" s="26" t="s">
        <v>104</v>
      </c>
      <c r="J75" s="24">
        <v>1000.0</v>
      </c>
      <c r="K75" s="27" t="s">
        <v>86</v>
      </c>
      <c r="L75" s="27" t="s">
        <v>222</v>
      </c>
      <c r="M75" s="54"/>
      <c r="N75" s="29" t="s">
        <v>30</v>
      </c>
      <c r="P75" s="93"/>
    </row>
    <row r="76">
      <c r="C76" s="77"/>
      <c r="D76" s="94"/>
      <c r="E76" s="95"/>
      <c r="F76" s="80"/>
      <c r="H76" s="59" t="s">
        <v>107</v>
      </c>
      <c r="I76" s="26" t="s">
        <v>108</v>
      </c>
      <c r="J76" s="24">
        <v>1000.0</v>
      </c>
      <c r="K76" s="27" t="s">
        <v>86</v>
      </c>
      <c r="L76" s="27" t="s">
        <v>222</v>
      </c>
      <c r="M76" s="54"/>
      <c r="N76" s="29" t="s">
        <v>30</v>
      </c>
    </row>
    <row r="77">
      <c r="C77" s="77"/>
      <c r="D77" s="94"/>
      <c r="E77" s="95"/>
      <c r="F77" s="80"/>
      <c r="H77" s="59" t="s">
        <v>168</v>
      </c>
      <c r="I77" s="26" t="s">
        <v>169</v>
      </c>
      <c r="J77" s="24">
        <v>1000.0</v>
      </c>
      <c r="K77" s="27" t="s">
        <v>86</v>
      </c>
      <c r="L77" s="27" t="s">
        <v>222</v>
      </c>
      <c r="M77" s="54"/>
      <c r="N77" s="29" t="s">
        <v>30</v>
      </c>
    </row>
    <row r="78">
      <c r="C78" s="77"/>
      <c r="D78" s="94"/>
      <c r="E78" s="95"/>
      <c r="F78" s="80"/>
      <c r="H78" s="59" t="s">
        <v>134</v>
      </c>
      <c r="I78" s="26" t="s">
        <v>135</v>
      </c>
      <c r="J78" s="24">
        <v>1000.0</v>
      </c>
      <c r="K78" s="27" t="s">
        <v>86</v>
      </c>
      <c r="L78" s="27" t="s">
        <v>222</v>
      </c>
      <c r="M78" s="54"/>
      <c r="N78" s="29" t="s">
        <v>30</v>
      </c>
    </row>
    <row r="79">
      <c r="C79" s="77"/>
      <c r="D79" s="94"/>
      <c r="E79" s="95"/>
      <c r="F79" s="80"/>
      <c r="H79" s="59" t="s">
        <v>178</v>
      </c>
      <c r="I79" s="26" t="s">
        <v>179</v>
      </c>
      <c r="J79" s="24">
        <v>1000.0</v>
      </c>
      <c r="K79" s="27" t="s">
        <v>86</v>
      </c>
      <c r="L79" s="27" t="s">
        <v>222</v>
      </c>
      <c r="M79" s="54"/>
      <c r="N79" s="29" t="s">
        <v>30</v>
      </c>
    </row>
    <row r="80">
      <c r="C80" s="77"/>
      <c r="D80" s="94"/>
      <c r="E80" s="95"/>
      <c r="F80" s="80"/>
      <c r="H80" s="59" t="s">
        <v>80</v>
      </c>
      <c r="I80" s="26" t="s">
        <v>81</v>
      </c>
      <c r="J80" s="24">
        <v>1000.0</v>
      </c>
      <c r="K80" s="27" t="s">
        <v>86</v>
      </c>
      <c r="L80" s="27" t="s">
        <v>222</v>
      </c>
      <c r="M80" s="54"/>
      <c r="N80" s="29" t="s">
        <v>30</v>
      </c>
    </row>
    <row r="81">
      <c r="C81" s="77"/>
      <c r="D81" s="94"/>
      <c r="E81" s="95"/>
      <c r="F81" s="80"/>
      <c r="H81" s="59" t="s">
        <v>99</v>
      </c>
      <c r="I81" s="26" t="s">
        <v>100</v>
      </c>
      <c r="J81" s="24">
        <v>1000.0</v>
      </c>
      <c r="K81" s="27" t="s">
        <v>86</v>
      </c>
      <c r="L81" s="27" t="s">
        <v>222</v>
      </c>
      <c r="M81" s="54"/>
      <c r="N81" s="29" t="s">
        <v>30</v>
      </c>
    </row>
    <row r="82">
      <c r="C82" s="77"/>
      <c r="D82" s="94"/>
      <c r="E82" s="95"/>
      <c r="F82" s="80"/>
      <c r="H82" s="59" t="s">
        <v>141</v>
      </c>
      <c r="I82" s="26" t="s">
        <v>142</v>
      </c>
      <c r="J82" s="24">
        <v>1000.0</v>
      </c>
      <c r="K82" s="27" t="s">
        <v>86</v>
      </c>
      <c r="L82" s="27" t="s">
        <v>222</v>
      </c>
      <c r="M82" s="54"/>
      <c r="N82" s="29" t="s">
        <v>30</v>
      </c>
    </row>
    <row r="83">
      <c r="C83" s="77"/>
      <c r="D83" s="94"/>
      <c r="E83" s="95"/>
      <c r="F83" s="80"/>
      <c r="H83" s="59" t="s">
        <v>160</v>
      </c>
      <c r="I83" s="26" t="s">
        <v>161</v>
      </c>
      <c r="J83" s="24">
        <v>1000.0</v>
      </c>
      <c r="K83" s="27" t="s">
        <v>86</v>
      </c>
      <c r="L83" s="27" t="s">
        <v>222</v>
      </c>
      <c r="M83" s="54"/>
      <c r="N83" s="29" t="s">
        <v>30</v>
      </c>
    </row>
    <row r="84">
      <c r="C84" s="87"/>
      <c r="D84" s="94"/>
      <c r="E84" s="95"/>
      <c r="F84" s="80"/>
      <c r="H84" s="59" t="s">
        <v>43</v>
      </c>
      <c r="I84" s="26" t="s">
        <v>44</v>
      </c>
      <c r="J84" s="24">
        <v>1000.0</v>
      </c>
      <c r="K84" s="27" t="s">
        <v>86</v>
      </c>
      <c r="L84" s="27" t="s">
        <v>222</v>
      </c>
      <c r="M84" s="54"/>
      <c r="N84" s="29" t="s">
        <v>30</v>
      </c>
    </row>
    <row r="85">
      <c r="C85" s="87"/>
      <c r="D85" s="94"/>
      <c r="E85" s="95"/>
      <c r="F85" s="80"/>
      <c r="H85" s="59" t="s">
        <v>46</v>
      </c>
      <c r="I85" s="26" t="s">
        <v>47</v>
      </c>
      <c r="J85" s="24">
        <v>1000.0</v>
      </c>
      <c r="K85" s="27" t="s">
        <v>86</v>
      </c>
      <c r="L85" s="27" t="s">
        <v>222</v>
      </c>
      <c r="M85" s="54"/>
      <c r="N85" s="29" t="s">
        <v>30</v>
      </c>
    </row>
    <row r="86">
      <c r="C86" s="87"/>
      <c r="D86" s="94"/>
      <c r="E86" s="95"/>
      <c r="F86" s="80"/>
      <c r="H86" s="59" t="s">
        <v>91</v>
      </c>
      <c r="I86" s="26" t="s">
        <v>92</v>
      </c>
      <c r="J86" s="24">
        <v>1000.0</v>
      </c>
      <c r="K86" s="27" t="s">
        <v>86</v>
      </c>
      <c r="L86" s="27" t="s">
        <v>222</v>
      </c>
      <c r="M86" s="54"/>
      <c r="N86" s="29" t="s">
        <v>30</v>
      </c>
    </row>
    <row r="87">
      <c r="C87" s="87"/>
      <c r="D87" s="94"/>
      <c r="E87" s="95"/>
      <c r="F87" s="80"/>
      <c r="H87" s="59" t="s">
        <v>95</v>
      </c>
      <c r="I87" s="26" t="s">
        <v>96</v>
      </c>
      <c r="J87" s="24">
        <v>1000.0</v>
      </c>
      <c r="K87" s="27" t="s">
        <v>86</v>
      </c>
      <c r="L87" s="27" t="s">
        <v>222</v>
      </c>
      <c r="M87" s="54"/>
      <c r="N87" s="29" t="s">
        <v>30</v>
      </c>
    </row>
    <row r="88">
      <c r="C88" s="87"/>
      <c r="D88" s="94"/>
      <c r="E88" s="95"/>
      <c r="F88" s="80"/>
      <c r="H88" s="59" t="s">
        <v>147</v>
      </c>
      <c r="I88" s="26" t="s">
        <v>148</v>
      </c>
      <c r="J88" s="24">
        <v>1000.0</v>
      </c>
      <c r="K88" s="27" t="s">
        <v>86</v>
      </c>
      <c r="L88" s="27" t="s">
        <v>222</v>
      </c>
      <c r="M88" s="54"/>
      <c r="N88" s="29" t="s">
        <v>30</v>
      </c>
    </row>
    <row r="89">
      <c r="C89" s="87"/>
      <c r="D89" s="94"/>
      <c r="E89" s="95"/>
      <c r="F89" s="80"/>
      <c r="H89" s="59" t="s">
        <v>150</v>
      </c>
      <c r="I89" s="26" t="s">
        <v>151</v>
      </c>
      <c r="J89" s="24">
        <v>1000.0</v>
      </c>
      <c r="K89" s="27" t="s">
        <v>86</v>
      </c>
      <c r="L89" s="27" t="s">
        <v>222</v>
      </c>
      <c r="M89" s="54"/>
      <c r="N89" s="29" t="s">
        <v>30</v>
      </c>
    </row>
    <row r="90">
      <c r="C90" s="87"/>
      <c r="D90" s="94"/>
      <c r="E90" s="95"/>
      <c r="F90" s="80"/>
      <c r="H90" s="59" t="s">
        <v>164</v>
      </c>
      <c r="I90" s="26" t="s">
        <v>165</v>
      </c>
      <c r="J90" s="24">
        <v>1000.0</v>
      </c>
      <c r="K90" s="27" t="s">
        <v>86</v>
      </c>
      <c r="L90" s="27" t="s">
        <v>222</v>
      </c>
      <c r="M90" s="54"/>
      <c r="N90" s="29" t="s">
        <v>30</v>
      </c>
    </row>
    <row r="91">
      <c r="C91" s="87"/>
      <c r="D91" s="94"/>
      <c r="E91" s="95"/>
      <c r="F91" s="80"/>
      <c r="H91" s="59" t="s">
        <v>118</v>
      </c>
      <c r="I91" s="26" t="s">
        <v>119</v>
      </c>
      <c r="J91" s="24">
        <v>1000.0</v>
      </c>
      <c r="K91" s="27" t="s">
        <v>86</v>
      </c>
      <c r="L91" s="27" t="s">
        <v>222</v>
      </c>
      <c r="M91" s="54"/>
      <c r="N91" s="29" t="s">
        <v>30</v>
      </c>
    </row>
    <row r="92">
      <c r="C92" s="87"/>
      <c r="D92" s="94"/>
      <c r="E92" s="95"/>
      <c r="F92" s="80"/>
      <c r="H92" s="59" t="s">
        <v>223</v>
      </c>
      <c r="I92" s="26" t="s">
        <v>224</v>
      </c>
      <c r="J92" s="24">
        <v>1000.0</v>
      </c>
      <c r="K92" s="27" t="s">
        <v>68</v>
      </c>
      <c r="L92" s="27" t="s">
        <v>172</v>
      </c>
      <c r="M92" s="54"/>
      <c r="N92" s="29" t="s">
        <v>30</v>
      </c>
    </row>
    <row r="93">
      <c r="C93" s="87"/>
      <c r="D93" s="94"/>
      <c r="E93" s="95"/>
      <c r="F93" s="80"/>
      <c r="H93" s="59" t="s">
        <v>225</v>
      </c>
      <c r="I93" s="26" t="s">
        <v>226</v>
      </c>
      <c r="J93" s="24">
        <v>1000.0</v>
      </c>
      <c r="K93" s="27" t="s">
        <v>68</v>
      </c>
      <c r="L93" s="27" t="s">
        <v>172</v>
      </c>
      <c r="M93" s="54"/>
      <c r="N93" s="29" t="s">
        <v>30</v>
      </c>
    </row>
    <row r="94">
      <c r="C94" s="87"/>
      <c r="D94" s="94"/>
      <c r="E94" s="95"/>
      <c r="F94" s="80"/>
      <c r="H94" s="59" t="s">
        <v>227</v>
      </c>
      <c r="I94" s="26" t="s">
        <v>228</v>
      </c>
      <c r="J94" s="24">
        <v>1000.0</v>
      </c>
      <c r="K94" s="27" t="s">
        <v>68</v>
      </c>
      <c r="L94" s="27" t="s">
        <v>172</v>
      </c>
      <c r="M94" s="54"/>
      <c r="N94" s="29" t="s">
        <v>30</v>
      </c>
    </row>
    <row r="95">
      <c r="C95" s="87"/>
      <c r="D95" s="94"/>
      <c r="E95" s="95"/>
      <c r="F95" s="80"/>
      <c r="H95" s="59" t="s">
        <v>229</v>
      </c>
      <c r="I95" s="26" t="s">
        <v>230</v>
      </c>
      <c r="J95" s="24">
        <v>1000.0</v>
      </c>
      <c r="K95" s="27" t="s">
        <v>68</v>
      </c>
      <c r="L95" s="27" t="s">
        <v>172</v>
      </c>
      <c r="M95" s="54"/>
      <c r="N95" s="29" t="s">
        <v>30</v>
      </c>
    </row>
    <row r="96">
      <c r="C96" s="87"/>
      <c r="D96" s="94"/>
      <c r="E96" s="95"/>
      <c r="F96" s="80"/>
      <c r="H96" s="59" t="s">
        <v>231</v>
      </c>
      <c r="I96" s="26" t="s">
        <v>232</v>
      </c>
      <c r="J96" s="24">
        <v>1000.0</v>
      </c>
      <c r="K96" s="27" t="s">
        <v>68</v>
      </c>
      <c r="L96" s="27" t="s">
        <v>172</v>
      </c>
      <c r="M96" s="54"/>
      <c r="N96" s="29" t="s">
        <v>30</v>
      </c>
    </row>
    <row r="97">
      <c r="C97" s="87"/>
      <c r="D97" s="94"/>
      <c r="E97" s="95"/>
      <c r="F97" s="80"/>
      <c r="H97" s="59" t="s">
        <v>233</v>
      </c>
      <c r="I97" s="26" t="s">
        <v>234</v>
      </c>
      <c r="J97" s="24">
        <v>1000.0</v>
      </c>
      <c r="K97" s="27" t="s">
        <v>68</v>
      </c>
      <c r="L97" s="27" t="s">
        <v>172</v>
      </c>
      <c r="M97" s="54"/>
      <c r="N97" s="29" t="s">
        <v>30</v>
      </c>
    </row>
    <row r="98">
      <c r="C98" s="87"/>
      <c r="D98" s="94"/>
      <c r="E98" s="95"/>
      <c r="F98" s="80"/>
      <c r="H98" s="59" t="s">
        <v>235</v>
      </c>
      <c r="I98" s="26" t="s">
        <v>236</v>
      </c>
      <c r="J98" s="24">
        <v>1000.0</v>
      </c>
      <c r="K98" s="27" t="s">
        <v>68</v>
      </c>
      <c r="L98" s="27" t="s">
        <v>172</v>
      </c>
      <c r="M98" s="54"/>
      <c r="N98" s="29" t="s">
        <v>30</v>
      </c>
    </row>
    <row r="99">
      <c r="C99" s="87"/>
      <c r="D99" s="94"/>
      <c r="E99" s="95"/>
      <c r="F99" s="80"/>
      <c r="H99" s="59" t="s">
        <v>237</v>
      </c>
      <c r="I99" s="96" t="s">
        <v>238</v>
      </c>
      <c r="J99" s="24">
        <v>1000.0</v>
      </c>
      <c r="K99" s="27" t="s">
        <v>68</v>
      </c>
      <c r="L99" s="27" t="s">
        <v>172</v>
      </c>
      <c r="M99" s="54"/>
      <c r="N99" s="29" t="s">
        <v>30</v>
      </c>
    </row>
    <row r="100">
      <c r="C100" s="87"/>
      <c r="D100" s="94"/>
      <c r="E100" s="95"/>
      <c r="F100" s="80"/>
      <c r="H100" s="59" t="s">
        <v>239</v>
      </c>
      <c r="I100" s="26" t="s">
        <v>240</v>
      </c>
      <c r="J100" s="24">
        <v>1000.0</v>
      </c>
      <c r="K100" s="27" t="s">
        <v>68</v>
      </c>
      <c r="L100" s="27" t="s">
        <v>172</v>
      </c>
      <c r="M100" s="54"/>
      <c r="N100" s="29" t="s">
        <v>30</v>
      </c>
    </row>
    <row r="101">
      <c r="C101" s="87"/>
      <c r="D101" s="94"/>
      <c r="E101" s="95"/>
      <c r="F101" s="80"/>
      <c r="H101" s="59" t="s">
        <v>241</v>
      </c>
      <c r="I101" s="26" t="s">
        <v>188</v>
      </c>
      <c r="J101" s="24">
        <v>375.0</v>
      </c>
      <c r="K101" s="27" t="s">
        <v>79</v>
      </c>
      <c r="L101" s="27" t="s">
        <v>242</v>
      </c>
      <c r="M101" s="52" t="s">
        <v>71</v>
      </c>
      <c r="N101" s="29" t="s">
        <v>30</v>
      </c>
    </row>
    <row r="102">
      <c r="C102" s="87"/>
      <c r="D102" s="94"/>
      <c r="E102" s="95"/>
      <c r="F102" s="80"/>
      <c r="H102" s="59" t="s">
        <v>241</v>
      </c>
      <c r="I102" s="26" t="s">
        <v>188</v>
      </c>
      <c r="J102" s="24">
        <v>620.0</v>
      </c>
      <c r="K102" s="27" t="s">
        <v>79</v>
      </c>
      <c r="L102" s="27" t="s">
        <v>243</v>
      </c>
      <c r="M102" s="52" t="s">
        <v>71</v>
      </c>
      <c r="N102" s="29" t="s">
        <v>30</v>
      </c>
    </row>
    <row r="103">
      <c r="C103" s="87"/>
      <c r="D103" s="94"/>
      <c r="E103" s="95"/>
      <c r="F103" s="80"/>
      <c r="H103" s="59" t="s">
        <v>244</v>
      </c>
      <c r="I103" s="97" t="s">
        <v>245</v>
      </c>
      <c r="J103" s="24">
        <v>700.0</v>
      </c>
      <c r="K103" s="27" t="s">
        <v>68</v>
      </c>
      <c r="L103" s="27" t="s">
        <v>182</v>
      </c>
      <c r="M103" s="54"/>
      <c r="N103" s="29" t="s">
        <v>30</v>
      </c>
    </row>
    <row r="104">
      <c r="C104" s="87"/>
      <c r="D104" s="94"/>
      <c r="E104" s="95"/>
      <c r="F104" s="80"/>
      <c r="H104" s="59" t="s">
        <v>246</v>
      </c>
      <c r="I104" s="97" t="s">
        <v>247</v>
      </c>
      <c r="J104" s="24">
        <v>500.0</v>
      </c>
      <c r="K104" s="27" t="s">
        <v>68</v>
      </c>
      <c r="L104" s="27" t="s">
        <v>248</v>
      </c>
      <c r="M104" s="54"/>
      <c r="N104" s="29" t="s">
        <v>30</v>
      </c>
    </row>
    <row r="105">
      <c r="C105" s="87"/>
      <c r="D105" s="94"/>
      <c r="E105" s="95"/>
      <c r="F105" s="80"/>
      <c r="H105" s="98"/>
      <c r="I105" s="99"/>
      <c r="J105" s="62"/>
      <c r="K105" s="100"/>
      <c r="L105" s="101"/>
      <c r="M105" s="102"/>
      <c r="N105" s="103"/>
    </row>
    <row r="106">
      <c r="C106" s="87"/>
      <c r="D106" s="94"/>
      <c r="E106" s="95"/>
      <c r="F106" s="80"/>
      <c r="H106" s="98"/>
      <c r="I106" s="99"/>
      <c r="J106" s="62"/>
      <c r="K106" s="100"/>
      <c r="L106" s="101"/>
      <c r="M106" s="104"/>
      <c r="N106" s="103"/>
    </row>
    <row r="107">
      <c r="C107" s="87"/>
      <c r="D107" s="94"/>
      <c r="E107" s="95"/>
      <c r="F107" s="80"/>
      <c r="H107" s="98"/>
      <c r="I107" s="99"/>
      <c r="K107" s="100"/>
      <c r="L107" s="101"/>
      <c r="M107" s="104"/>
      <c r="N107" s="103"/>
    </row>
    <row r="108">
      <c r="C108" s="87"/>
      <c r="D108" s="94"/>
      <c r="E108" s="95"/>
      <c r="F108" s="80"/>
      <c r="H108" s="105"/>
      <c r="I108" s="62"/>
      <c r="J108" s="62"/>
      <c r="K108" s="100"/>
      <c r="L108" s="101"/>
      <c r="M108" s="104"/>
      <c r="N108" s="103"/>
    </row>
    <row r="109">
      <c r="C109" s="87"/>
      <c r="D109" s="94"/>
      <c r="E109" s="95"/>
      <c r="F109" s="80"/>
      <c r="H109" s="106"/>
      <c r="I109" s="107"/>
      <c r="J109" s="108"/>
      <c r="K109" s="100"/>
      <c r="L109" s="109"/>
      <c r="M109" s="104"/>
      <c r="N109" s="110"/>
    </row>
    <row r="110">
      <c r="C110" s="87"/>
      <c r="D110" s="94"/>
      <c r="E110" s="95"/>
      <c r="F110" s="80"/>
      <c r="H110" s="106"/>
      <c r="I110" s="107"/>
      <c r="J110" s="107"/>
      <c r="K110" s="111"/>
      <c r="L110" s="109"/>
      <c r="M110" s="104"/>
      <c r="N110" s="110"/>
    </row>
    <row r="111">
      <c r="C111" s="87"/>
      <c r="D111" s="94"/>
      <c r="E111" s="95"/>
      <c r="F111" s="80"/>
      <c r="H111" s="106"/>
      <c r="I111" s="107"/>
      <c r="J111" s="107"/>
      <c r="K111" s="111"/>
      <c r="L111" s="109"/>
      <c r="M111" s="104"/>
      <c r="N111" s="110"/>
    </row>
    <row r="112">
      <c r="C112" s="87"/>
      <c r="D112" s="94"/>
      <c r="E112" s="95"/>
      <c r="F112" s="80"/>
      <c r="H112" s="106"/>
      <c r="I112" s="107"/>
      <c r="J112" s="107"/>
      <c r="K112" s="111"/>
      <c r="L112" s="109"/>
      <c r="M112" s="104"/>
      <c r="N112" s="110"/>
    </row>
    <row r="113">
      <c r="C113" s="87"/>
      <c r="D113" s="94"/>
      <c r="E113" s="95"/>
      <c r="F113" s="80"/>
      <c r="H113" s="106"/>
      <c r="I113" s="107"/>
      <c r="J113" s="107"/>
      <c r="K113" s="111"/>
      <c r="L113" s="109"/>
      <c r="M113" s="104"/>
      <c r="N113" s="110"/>
    </row>
    <row r="114">
      <c r="C114" s="87"/>
      <c r="D114" s="94"/>
      <c r="E114" s="95"/>
      <c r="F114" s="80"/>
      <c r="H114" s="106"/>
      <c r="I114" s="107"/>
      <c r="J114" s="112"/>
      <c r="K114" s="111"/>
      <c r="L114" s="109"/>
      <c r="M114" s="104"/>
      <c r="N114" s="110"/>
    </row>
    <row r="115">
      <c r="C115" s="87"/>
      <c r="D115" s="94"/>
      <c r="E115" s="95"/>
      <c r="F115" s="80"/>
      <c r="H115" s="113"/>
      <c r="I115" s="114"/>
      <c r="J115" s="79"/>
      <c r="K115" s="115"/>
      <c r="L115" s="116"/>
      <c r="M115" s="104"/>
      <c r="N115" s="110"/>
    </row>
    <row r="116">
      <c r="C116" s="87"/>
      <c r="D116" s="94"/>
      <c r="E116" s="95"/>
      <c r="F116" s="80"/>
      <c r="H116" s="113"/>
      <c r="I116" s="114"/>
      <c r="J116" s="79"/>
      <c r="K116" s="115"/>
      <c r="L116" s="116"/>
      <c r="M116" s="104"/>
      <c r="N116" s="110"/>
    </row>
    <row r="117">
      <c r="C117" s="87"/>
      <c r="D117" s="94"/>
      <c r="E117" s="95"/>
      <c r="F117" s="80"/>
      <c r="H117" s="113"/>
      <c r="I117" s="114"/>
      <c r="J117" s="79"/>
      <c r="K117" s="115"/>
      <c r="L117" s="116"/>
      <c r="M117" s="104"/>
      <c r="N117" s="110"/>
    </row>
    <row r="118">
      <c r="C118" s="87"/>
      <c r="D118" s="94"/>
      <c r="E118" s="95"/>
      <c r="F118" s="80"/>
      <c r="H118" s="113"/>
      <c r="I118" s="114"/>
      <c r="J118" s="79"/>
      <c r="K118" s="115"/>
      <c r="L118" s="116"/>
      <c r="M118" s="104"/>
      <c r="N118" s="110"/>
    </row>
    <row r="119">
      <c r="C119" s="87"/>
      <c r="D119" s="94"/>
      <c r="E119" s="95"/>
      <c r="F119" s="80"/>
      <c r="H119" s="113"/>
      <c r="I119" s="114"/>
      <c r="J119" s="79"/>
      <c r="K119" s="115"/>
      <c r="L119" s="116"/>
      <c r="M119" s="104"/>
      <c r="N119" s="110"/>
    </row>
    <row r="120">
      <c r="C120" s="87"/>
      <c r="D120" s="94"/>
      <c r="E120" s="95"/>
      <c r="F120" s="80"/>
      <c r="H120" s="113"/>
      <c r="I120" s="114"/>
      <c r="J120" s="79"/>
      <c r="K120" s="115"/>
      <c r="L120" s="116"/>
      <c r="M120" s="104"/>
      <c r="N120" s="110"/>
    </row>
    <row r="121">
      <c r="C121" s="87"/>
      <c r="D121" s="94"/>
      <c r="E121" s="95"/>
      <c r="F121" s="80"/>
      <c r="H121" s="113"/>
      <c r="I121" s="114"/>
      <c r="J121" s="79"/>
      <c r="K121" s="115"/>
      <c r="L121" s="116"/>
      <c r="M121" s="104"/>
      <c r="N121" s="110"/>
    </row>
    <row r="122">
      <c r="C122" s="87"/>
      <c r="D122" s="94"/>
      <c r="E122" s="95"/>
      <c r="F122" s="80"/>
      <c r="H122" s="113"/>
      <c r="I122" s="114"/>
      <c r="J122" s="79"/>
      <c r="K122" s="115"/>
      <c r="L122" s="116"/>
      <c r="M122" s="104"/>
      <c r="N122" s="110"/>
    </row>
    <row r="123">
      <c r="C123" s="87"/>
      <c r="D123" s="94"/>
      <c r="E123" s="95"/>
      <c r="F123" s="80"/>
      <c r="H123" s="113"/>
      <c r="I123" s="114"/>
      <c r="J123" s="79"/>
      <c r="K123" s="115"/>
      <c r="L123" s="116"/>
      <c r="M123" s="104"/>
      <c r="N123" s="110"/>
    </row>
    <row r="124">
      <c r="C124" s="87"/>
      <c r="D124" s="94"/>
      <c r="E124" s="95"/>
      <c r="F124" s="80"/>
      <c r="H124" s="117"/>
      <c r="I124" s="114"/>
      <c r="J124" s="79"/>
      <c r="K124" s="115"/>
      <c r="L124" s="116"/>
      <c r="M124" s="104"/>
      <c r="N124" s="110"/>
    </row>
    <row r="125">
      <c r="C125" s="87"/>
      <c r="D125" s="94"/>
      <c r="E125" s="95"/>
      <c r="F125" s="80"/>
      <c r="H125" s="117"/>
      <c r="I125" s="114"/>
      <c r="J125" s="79"/>
      <c r="K125" s="115"/>
      <c r="L125" s="116"/>
      <c r="M125" s="104"/>
      <c r="N125" s="110"/>
    </row>
    <row r="126">
      <c r="C126" s="87"/>
      <c r="D126" s="94"/>
      <c r="E126" s="95"/>
      <c r="F126" s="80"/>
      <c r="H126" s="117"/>
      <c r="I126" s="114"/>
      <c r="J126" s="79"/>
      <c r="K126" s="115"/>
      <c r="L126" s="116"/>
      <c r="M126" s="104"/>
      <c r="N126" s="110"/>
    </row>
    <row r="127">
      <c r="C127" s="87"/>
      <c r="D127" s="94"/>
      <c r="E127" s="95"/>
      <c r="F127" s="80"/>
      <c r="H127" s="117"/>
      <c r="I127" s="114"/>
      <c r="J127" s="79"/>
      <c r="K127" s="115"/>
      <c r="L127" s="116"/>
      <c r="M127" s="104"/>
      <c r="N127" s="110"/>
    </row>
    <row r="128">
      <c r="C128" s="87"/>
      <c r="D128" s="94"/>
      <c r="E128" s="95"/>
      <c r="F128" s="80"/>
      <c r="H128" s="117"/>
      <c r="I128" s="114"/>
      <c r="J128" s="79"/>
      <c r="K128" s="115"/>
      <c r="L128" s="116"/>
      <c r="M128" s="104"/>
      <c r="N128" s="110"/>
    </row>
    <row r="129">
      <c r="C129" s="87"/>
      <c r="D129" s="94"/>
      <c r="E129" s="95"/>
      <c r="F129" s="80"/>
      <c r="H129" s="117"/>
      <c r="I129" s="114"/>
      <c r="J129" s="79"/>
      <c r="K129" s="115"/>
      <c r="L129" s="116"/>
      <c r="M129" s="104"/>
      <c r="N129" s="110"/>
    </row>
    <row r="130">
      <c r="C130" s="87"/>
      <c r="D130" s="94"/>
      <c r="E130" s="95"/>
      <c r="F130" s="80"/>
      <c r="H130" s="117"/>
      <c r="I130" s="114"/>
      <c r="J130" s="79"/>
      <c r="K130" s="115"/>
      <c r="L130" s="116"/>
      <c r="M130" s="104"/>
      <c r="N130" s="110"/>
    </row>
    <row r="131">
      <c r="C131" s="87"/>
      <c r="D131" s="94"/>
      <c r="E131" s="95"/>
      <c r="F131" s="80"/>
      <c r="H131" s="117"/>
      <c r="I131" s="114"/>
      <c r="J131" s="79"/>
      <c r="K131" s="115"/>
      <c r="L131" s="116"/>
      <c r="M131" s="104"/>
      <c r="N131" s="110"/>
    </row>
    <row r="132">
      <c r="C132" s="87"/>
      <c r="D132" s="94"/>
      <c r="E132" s="95"/>
      <c r="F132" s="80"/>
      <c r="H132" s="117"/>
      <c r="I132" s="114"/>
      <c r="J132" s="79"/>
      <c r="K132" s="115"/>
      <c r="L132" s="116"/>
      <c r="M132" s="104"/>
      <c r="N132" s="110"/>
    </row>
    <row r="133">
      <c r="C133" s="87"/>
      <c r="D133" s="94"/>
      <c r="E133" s="95"/>
      <c r="F133" s="80"/>
      <c r="H133" s="117"/>
      <c r="I133" s="114"/>
      <c r="J133" s="79"/>
      <c r="K133" s="115"/>
      <c r="L133" s="116"/>
      <c r="M133" s="104"/>
      <c r="N133" s="110"/>
    </row>
    <row r="134">
      <c r="C134" s="87"/>
      <c r="D134" s="94"/>
      <c r="E134" s="95"/>
      <c r="F134" s="80"/>
      <c r="H134" s="117"/>
      <c r="I134" s="114"/>
      <c r="J134" s="79"/>
      <c r="K134" s="115"/>
      <c r="L134" s="116"/>
      <c r="M134" s="104"/>
      <c r="N134" s="110"/>
    </row>
    <row r="135">
      <c r="C135" s="87"/>
      <c r="D135" s="94"/>
      <c r="E135" s="95"/>
      <c r="F135" s="80"/>
      <c r="H135" s="117"/>
      <c r="I135" s="114"/>
      <c r="J135" s="79"/>
      <c r="K135" s="115"/>
      <c r="L135" s="116"/>
      <c r="M135" s="104"/>
      <c r="N135" s="110"/>
    </row>
    <row r="136">
      <c r="C136" s="87"/>
      <c r="D136" s="94"/>
      <c r="E136" s="95"/>
      <c r="F136" s="80"/>
      <c r="H136" s="117"/>
      <c r="I136" s="114"/>
      <c r="J136" s="79"/>
      <c r="K136" s="115"/>
      <c r="L136" s="116"/>
      <c r="M136" s="104"/>
      <c r="N136" s="110"/>
    </row>
    <row r="137">
      <c r="C137" s="87"/>
      <c r="D137" s="94"/>
      <c r="E137" s="95"/>
      <c r="F137" s="80"/>
      <c r="H137" s="117"/>
      <c r="I137" s="114"/>
      <c r="J137" s="79"/>
      <c r="K137" s="115"/>
      <c r="L137" s="116"/>
      <c r="M137" s="104"/>
      <c r="N137" s="110"/>
    </row>
    <row r="138">
      <c r="C138" s="87"/>
      <c r="D138" s="94"/>
      <c r="E138" s="95"/>
      <c r="F138" s="80"/>
      <c r="H138" s="117"/>
      <c r="I138" s="114"/>
      <c r="J138" s="79"/>
      <c r="K138" s="115"/>
      <c r="L138" s="116"/>
      <c r="M138" s="104"/>
      <c r="N138" s="110"/>
    </row>
    <row r="139">
      <c r="C139" s="87"/>
      <c r="D139" s="94"/>
      <c r="E139" s="95"/>
      <c r="F139" s="80"/>
      <c r="H139" s="117"/>
      <c r="I139" s="114"/>
      <c r="J139" s="79"/>
      <c r="K139" s="115"/>
      <c r="L139" s="116"/>
      <c r="M139" s="104"/>
      <c r="N139" s="110"/>
    </row>
    <row r="140">
      <c r="C140" s="87"/>
      <c r="D140" s="94"/>
      <c r="E140" s="95"/>
      <c r="F140" s="80"/>
      <c r="H140" s="117"/>
      <c r="I140" s="114"/>
      <c r="J140" s="79"/>
      <c r="K140" s="115"/>
      <c r="L140" s="116"/>
      <c r="M140" s="104"/>
      <c r="N140" s="110"/>
    </row>
    <row r="141">
      <c r="C141" s="87"/>
      <c r="D141" s="94"/>
      <c r="E141" s="95"/>
      <c r="F141" s="80"/>
      <c r="H141" s="117"/>
      <c r="I141" s="114"/>
      <c r="J141" s="79"/>
      <c r="K141" s="115"/>
      <c r="L141" s="116"/>
      <c r="M141" s="104"/>
      <c r="N141" s="110"/>
    </row>
    <row r="142">
      <c r="C142" s="87"/>
      <c r="D142" s="94"/>
      <c r="E142" s="95"/>
      <c r="F142" s="80"/>
      <c r="H142" s="117"/>
      <c r="I142" s="114"/>
      <c r="J142" s="79"/>
      <c r="K142" s="115"/>
      <c r="L142" s="116"/>
      <c r="M142" s="104"/>
      <c r="N142" s="110"/>
    </row>
    <row r="143">
      <c r="C143" s="87"/>
      <c r="D143" s="94"/>
      <c r="E143" s="95"/>
      <c r="F143" s="80"/>
      <c r="H143" s="117"/>
      <c r="I143" s="114"/>
      <c r="J143" s="79"/>
      <c r="K143" s="115"/>
      <c r="L143" s="116"/>
      <c r="M143" s="104"/>
      <c r="N143" s="110"/>
    </row>
    <row r="144">
      <c r="C144" s="87"/>
      <c r="D144" s="94"/>
      <c r="E144" s="95"/>
      <c r="F144" s="80"/>
      <c r="H144" s="117"/>
      <c r="I144" s="114"/>
      <c r="J144" s="79"/>
      <c r="K144" s="115"/>
      <c r="L144" s="116"/>
      <c r="M144" s="104"/>
      <c r="N144" s="110"/>
    </row>
    <row r="145">
      <c r="C145" s="87"/>
      <c r="D145" s="94"/>
      <c r="E145" s="95"/>
      <c r="F145" s="80"/>
      <c r="H145" s="117"/>
      <c r="I145" s="114"/>
      <c r="J145" s="79"/>
      <c r="K145" s="115"/>
      <c r="L145" s="116"/>
      <c r="M145" s="104"/>
      <c r="N145" s="110"/>
    </row>
    <row r="146">
      <c r="C146" s="87"/>
      <c r="D146" s="94"/>
      <c r="E146" s="95"/>
      <c r="F146" s="80"/>
      <c r="H146" s="117"/>
      <c r="I146" s="114"/>
      <c r="J146" s="79"/>
      <c r="K146" s="115"/>
      <c r="L146" s="116"/>
      <c r="M146" s="104"/>
      <c r="N146" s="110"/>
    </row>
    <row r="147">
      <c r="C147" s="87"/>
      <c r="D147" s="94"/>
      <c r="E147" s="95"/>
      <c r="F147" s="80"/>
      <c r="H147" s="117"/>
      <c r="I147" s="114"/>
      <c r="J147" s="79"/>
      <c r="K147" s="115"/>
      <c r="L147" s="116"/>
      <c r="M147" s="104"/>
      <c r="N147" s="110"/>
    </row>
    <row r="148">
      <c r="C148" s="87"/>
      <c r="D148" s="94"/>
      <c r="E148" s="95"/>
      <c r="F148" s="80"/>
      <c r="H148" s="117"/>
      <c r="I148" s="114"/>
      <c r="J148" s="79"/>
      <c r="K148" s="115"/>
      <c r="L148" s="116"/>
      <c r="M148" s="104"/>
      <c r="N148" s="110"/>
    </row>
    <row r="149">
      <c r="C149" s="87"/>
      <c r="D149" s="94"/>
      <c r="E149" s="95"/>
      <c r="F149" s="80"/>
      <c r="H149" s="117"/>
      <c r="I149" s="114"/>
      <c r="J149" s="79"/>
      <c r="K149" s="115"/>
      <c r="L149" s="116"/>
      <c r="M149" s="104"/>
      <c r="N149" s="110"/>
    </row>
    <row r="150">
      <c r="C150" s="87"/>
      <c r="D150" s="94"/>
      <c r="E150" s="95"/>
      <c r="F150" s="80"/>
      <c r="H150" s="117"/>
      <c r="I150" s="114"/>
      <c r="J150" s="79"/>
      <c r="K150" s="115"/>
      <c r="L150" s="116"/>
      <c r="M150" s="104"/>
      <c r="N150" s="110"/>
    </row>
    <row r="151">
      <c r="C151" s="87"/>
      <c r="D151" s="94"/>
      <c r="E151" s="95"/>
      <c r="F151" s="80"/>
      <c r="H151" s="117"/>
      <c r="I151" s="114"/>
      <c r="J151" s="79"/>
      <c r="K151" s="115"/>
      <c r="L151" s="116"/>
      <c r="M151" s="104"/>
      <c r="N151" s="110"/>
    </row>
    <row r="152">
      <c r="C152" s="87"/>
      <c r="D152" s="94"/>
      <c r="E152" s="95"/>
      <c r="F152" s="80"/>
      <c r="H152" s="117"/>
      <c r="I152" s="114"/>
      <c r="J152" s="79"/>
      <c r="K152" s="115"/>
      <c r="L152" s="116"/>
      <c r="M152" s="104"/>
      <c r="N152" s="110"/>
    </row>
    <row r="153">
      <c r="C153" s="87"/>
      <c r="D153" s="94"/>
      <c r="E153" s="95"/>
      <c r="F153" s="80"/>
      <c r="H153" s="117"/>
      <c r="I153" s="114"/>
      <c r="J153" s="79"/>
      <c r="K153" s="115"/>
      <c r="L153" s="116"/>
      <c r="M153" s="104"/>
      <c r="N153" s="110"/>
    </row>
    <row r="154">
      <c r="C154" s="87"/>
      <c r="D154" s="94"/>
      <c r="E154" s="95"/>
      <c r="F154" s="80"/>
      <c r="H154" s="117"/>
      <c r="I154" s="114"/>
      <c r="J154" s="79"/>
      <c r="K154" s="115"/>
      <c r="L154" s="116"/>
      <c r="M154" s="104"/>
      <c r="N154" s="110"/>
    </row>
    <row r="155">
      <c r="C155" s="87"/>
      <c r="D155" s="94"/>
      <c r="E155" s="95"/>
      <c r="F155" s="80"/>
      <c r="H155" s="117"/>
      <c r="I155" s="114"/>
      <c r="J155" s="79"/>
      <c r="K155" s="115"/>
      <c r="L155" s="116"/>
      <c r="M155" s="104"/>
      <c r="N155" s="110"/>
    </row>
    <row r="156">
      <c r="C156" s="87"/>
      <c r="D156" s="94"/>
      <c r="E156" s="95"/>
      <c r="F156" s="80"/>
      <c r="H156" s="117"/>
      <c r="I156" s="114"/>
      <c r="J156" s="79"/>
      <c r="K156" s="115"/>
      <c r="L156" s="116"/>
      <c r="M156" s="104"/>
      <c r="N156" s="110"/>
    </row>
    <row r="157">
      <c r="C157" s="87"/>
      <c r="D157" s="94"/>
      <c r="E157" s="95"/>
      <c r="F157" s="80"/>
      <c r="H157" s="117"/>
      <c r="I157" s="114"/>
      <c r="J157" s="79"/>
      <c r="K157" s="115"/>
      <c r="L157" s="116"/>
      <c r="M157" s="104"/>
      <c r="N157" s="110"/>
    </row>
    <row r="158">
      <c r="C158" s="87"/>
      <c r="D158" s="94"/>
      <c r="E158" s="95"/>
      <c r="F158" s="80"/>
      <c r="H158" s="117"/>
      <c r="I158" s="114"/>
      <c r="J158" s="79"/>
      <c r="K158" s="115"/>
      <c r="L158" s="116"/>
      <c r="M158" s="104"/>
      <c r="N158" s="110"/>
    </row>
    <row r="159">
      <c r="C159" s="87"/>
      <c r="D159" s="94"/>
      <c r="E159" s="95"/>
      <c r="F159" s="80"/>
      <c r="H159" s="117"/>
      <c r="I159" s="114"/>
      <c r="J159" s="79"/>
      <c r="K159" s="115"/>
      <c r="L159" s="116"/>
      <c r="M159" s="104"/>
      <c r="N159" s="110"/>
    </row>
    <row r="160">
      <c r="C160" s="87"/>
      <c r="D160" s="94"/>
      <c r="E160" s="95"/>
      <c r="F160" s="80"/>
      <c r="H160" s="117"/>
      <c r="I160" s="114"/>
      <c r="J160" s="79"/>
      <c r="K160" s="115"/>
      <c r="L160" s="116"/>
      <c r="M160" s="104"/>
      <c r="N160" s="110"/>
    </row>
    <row r="161">
      <c r="C161" s="87"/>
      <c r="D161" s="94"/>
      <c r="E161" s="95"/>
      <c r="F161" s="80"/>
      <c r="H161" s="117"/>
      <c r="I161" s="114"/>
      <c r="J161" s="79"/>
      <c r="K161" s="115"/>
      <c r="L161" s="116"/>
      <c r="M161" s="104"/>
      <c r="N161" s="110"/>
    </row>
    <row r="162">
      <c r="C162" s="87"/>
      <c r="D162" s="94"/>
      <c r="E162" s="95"/>
      <c r="F162" s="80"/>
      <c r="H162" s="117"/>
      <c r="I162" s="114"/>
      <c r="J162" s="79"/>
      <c r="K162" s="115"/>
      <c r="L162" s="116"/>
      <c r="M162" s="104"/>
      <c r="N162" s="110"/>
    </row>
    <row r="163">
      <c r="C163" s="87"/>
      <c r="D163" s="94"/>
      <c r="E163" s="95"/>
      <c r="F163" s="80"/>
      <c r="H163" s="117"/>
      <c r="I163" s="114"/>
      <c r="J163" s="79"/>
      <c r="K163" s="115"/>
      <c r="L163" s="116"/>
      <c r="M163" s="104"/>
      <c r="N163" s="110"/>
    </row>
    <row r="164">
      <c r="C164" s="87"/>
      <c r="D164" s="94"/>
      <c r="E164" s="95"/>
      <c r="F164" s="80"/>
      <c r="H164" s="117"/>
      <c r="I164" s="114"/>
      <c r="J164" s="79"/>
      <c r="K164" s="115"/>
      <c r="L164" s="116"/>
      <c r="M164" s="104"/>
      <c r="N164" s="110"/>
    </row>
    <row r="165">
      <c r="C165" s="87"/>
      <c r="D165" s="94"/>
      <c r="E165" s="95"/>
      <c r="F165" s="80"/>
      <c r="H165" s="117"/>
      <c r="I165" s="114"/>
      <c r="J165" s="79"/>
      <c r="K165" s="115"/>
      <c r="L165" s="116"/>
      <c r="M165" s="104"/>
      <c r="N165" s="110"/>
    </row>
    <row r="166">
      <c r="C166" s="87"/>
      <c r="D166" s="94"/>
      <c r="E166" s="95"/>
      <c r="F166" s="80"/>
      <c r="H166" s="117"/>
      <c r="I166" s="114"/>
      <c r="J166" s="79"/>
      <c r="K166" s="115"/>
      <c r="L166" s="116"/>
      <c r="M166" s="104"/>
      <c r="N166" s="110"/>
    </row>
    <row r="167">
      <c r="C167" s="87"/>
      <c r="D167" s="94"/>
      <c r="E167" s="95"/>
      <c r="F167" s="80"/>
      <c r="H167" s="117"/>
      <c r="I167" s="114"/>
      <c r="J167" s="79"/>
      <c r="K167" s="115"/>
      <c r="L167" s="116"/>
      <c r="M167" s="104"/>
      <c r="N167" s="110"/>
    </row>
    <row r="168">
      <c r="C168" s="87"/>
      <c r="D168" s="94"/>
      <c r="E168" s="95"/>
      <c r="F168" s="80"/>
      <c r="H168" s="117"/>
      <c r="I168" s="114"/>
      <c r="J168" s="79"/>
      <c r="K168" s="115"/>
      <c r="L168" s="116"/>
      <c r="M168" s="104"/>
      <c r="N168" s="110"/>
    </row>
    <row r="169">
      <c r="C169" s="87"/>
      <c r="D169" s="94"/>
      <c r="E169" s="95"/>
      <c r="F169" s="80"/>
      <c r="H169" s="117"/>
      <c r="I169" s="114"/>
      <c r="J169" s="79"/>
      <c r="K169" s="115"/>
      <c r="L169" s="116"/>
      <c r="M169" s="104"/>
      <c r="N169" s="110"/>
    </row>
    <row r="170">
      <c r="C170" s="87"/>
      <c r="D170" s="94"/>
      <c r="E170" s="95"/>
      <c r="F170" s="80"/>
      <c r="H170" s="117"/>
      <c r="I170" s="114"/>
      <c r="J170" s="79"/>
      <c r="K170" s="115"/>
      <c r="L170" s="116"/>
      <c r="M170" s="104"/>
      <c r="N170" s="110"/>
    </row>
    <row r="171">
      <c r="C171" s="87"/>
      <c r="D171" s="94"/>
      <c r="E171" s="95"/>
      <c r="F171" s="80"/>
      <c r="H171" s="117"/>
      <c r="I171" s="114"/>
      <c r="J171" s="79"/>
      <c r="K171" s="115"/>
      <c r="L171" s="116"/>
      <c r="M171" s="104"/>
      <c r="N171" s="110"/>
    </row>
    <row r="172">
      <c r="C172" s="87"/>
      <c r="D172" s="94"/>
      <c r="E172" s="95"/>
      <c r="F172" s="80"/>
      <c r="H172" s="117"/>
      <c r="I172" s="114"/>
      <c r="J172" s="79"/>
      <c r="K172" s="115"/>
      <c r="L172" s="116"/>
      <c r="M172" s="104"/>
      <c r="N172" s="110"/>
    </row>
    <row r="173">
      <c r="C173" s="87"/>
      <c r="D173" s="94"/>
      <c r="E173" s="95"/>
      <c r="F173" s="80"/>
      <c r="H173" s="117"/>
      <c r="I173" s="114"/>
      <c r="J173" s="79"/>
      <c r="K173" s="115"/>
      <c r="L173" s="116"/>
      <c r="M173" s="104"/>
      <c r="N173" s="110"/>
    </row>
    <row r="174">
      <c r="C174" s="87"/>
      <c r="D174" s="94"/>
      <c r="E174" s="95"/>
      <c r="F174" s="80"/>
      <c r="H174" s="117"/>
      <c r="I174" s="114"/>
      <c r="J174" s="79"/>
      <c r="K174" s="115"/>
      <c r="L174" s="116"/>
      <c r="M174" s="104"/>
      <c r="N174" s="110"/>
    </row>
    <row r="175">
      <c r="C175" s="87"/>
      <c r="D175" s="94"/>
      <c r="E175" s="95"/>
      <c r="F175" s="80"/>
      <c r="H175" s="117"/>
      <c r="I175" s="114"/>
      <c r="J175" s="79"/>
      <c r="K175" s="115"/>
      <c r="L175" s="116"/>
      <c r="M175" s="104"/>
      <c r="N175" s="110"/>
    </row>
    <row r="176">
      <c r="C176" s="87"/>
      <c r="D176" s="94"/>
      <c r="E176" s="95"/>
      <c r="F176" s="80"/>
      <c r="H176" s="117"/>
      <c r="I176" s="114"/>
      <c r="J176" s="79"/>
      <c r="K176" s="115"/>
      <c r="L176" s="116"/>
      <c r="M176" s="104"/>
      <c r="N176" s="110"/>
    </row>
    <row r="177">
      <c r="C177" s="87"/>
      <c r="D177" s="94"/>
      <c r="E177" s="95"/>
      <c r="F177" s="80"/>
      <c r="H177" s="117"/>
      <c r="I177" s="114"/>
      <c r="J177" s="79"/>
      <c r="K177" s="115"/>
      <c r="L177" s="116"/>
      <c r="M177" s="104"/>
      <c r="N177" s="110"/>
    </row>
    <row r="178">
      <c r="C178" s="87"/>
      <c r="D178" s="94"/>
      <c r="E178" s="95"/>
      <c r="F178" s="80"/>
      <c r="H178" s="117"/>
      <c r="I178" s="114"/>
      <c r="J178" s="79"/>
      <c r="K178" s="115"/>
      <c r="L178" s="116"/>
      <c r="M178" s="104"/>
      <c r="N178" s="110"/>
    </row>
    <row r="179">
      <c r="C179" s="87"/>
      <c r="D179" s="94"/>
      <c r="E179" s="95"/>
      <c r="F179" s="80"/>
      <c r="H179" s="117"/>
      <c r="I179" s="114"/>
      <c r="J179" s="79"/>
      <c r="K179" s="115"/>
      <c r="L179" s="116"/>
      <c r="M179" s="104"/>
      <c r="N179" s="110"/>
    </row>
    <row r="180">
      <c r="C180" s="87"/>
      <c r="D180" s="94"/>
      <c r="E180" s="95"/>
      <c r="F180" s="80"/>
      <c r="H180" s="117"/>
      <c r="I180" s="114"/>
      <c r="J180" s="79"/>
      <c r="K180" s="115"/>
      <c r="L180" s="116"/>
      <c r="M180" s="104"/>
      <c r="N180" s="110"/>
    </row>
    <row r="181">
      <c r="C181" s="87"/>
      <c r="D181" s="94"/>
      <c r="E181" s="95"/>
      <c r="F181" s="80"/>
      <c r="H181" s="117"/>
      <c r="I181" s="114"/>
      <c r="J181" s="79"/>
      <c r="K181" s="115"/>
      <c r="L181" s="116"/>
      <c r="M181" s="104"/>
      <c r="N181" s="110"/>
    </row>
    <row r="182">
      <c r="C182" s="87"/>
      <c r="D182" s="94"/>
      <c r="E182" s="95"/>
      <c r="F182" s="80"/>
      <c r="H182" s="117"/>
      <c r="I182" s="114"/>
      <c r="J182" s="79"/>
      <c r="K182" s="115"/>
      <c r="L182" s="116"/>
      <c r="M182" s="104"/>
      <c r="N182" s="110"/>
    </row>
    <row r="183">
      <c r="C183" s="87"/>
      <c r="D183" s="94"/>
      <c r="E183" s="95"/>
      <c r="F183" s="80"/>
      <c r="H183" s="117"/>
      <c r="I183" s="114"/>
      <c r="J183" s="79"/>
      <c r="K183" s="115"/>
      <c r="L183" s="116"/>
      <c r="M183" s="104"/>
      <c r="N183" s="110"/>
    </row>
    <row r="184">
      <c r="C184" s="87"/>
      <c r="D184" s="94"/>
      <c r="E184" s="95"/>
      <c r="F184" s="80"/>
      <c r="H184" s="117"/>
      <c r="I184" s="114"/>
      <c r="J184" s="79"/>
      <c r="K184" s="115"/>
      <c r="L184" s="116"/>
      <c r="M184" s="104"/>
      <c r="N184" s="110"/>
    </row>
    <row r="185">
      <c r="C185" s="87"/>
      <c r="D185" s="94"/>
      <c r="E185" s="95"/>
      <c r="F185" s="80"/>
      <c r="H185" s="117"/>
      <c r="I185" s="114"/>
      <c r="J185" s="79"/>
      <c r="K185" s="115"/>
      <c r="L185" s="116"/>
      <c r="M185" s="104"/>
      <c r="N185" s="110"/>
    </row>
    <row r="186">
      <c r="C186" s="87"/>
      <c r="D186" s="94"/>
      <c r="E186" s="95"/>
      <c r="F186" s="80"/>
      <c r="H186" s="117"/>
      <c r="I186" s="114"/>
      <c r="J186" s="79"/>
      <c r="K186" s="115"/>
      <c r="L186" s="116"/>
      <c r="M186" s="104"/>
      <c r="N186" s="110"/>
    </row>
    <row r="187">
      <c r="C187" s="87"/>
      <c r="D187" s="94"/>
      <c r="E187" s="95"/>
      <c r="F187" s="80"/>
      <c r="H187" s="117"/>
      <c r="I187" s="114"/>
      <c r="J187" s="79"/>
      <c r="K187" s="115"/>
      <c r="L187" s="116"/>
      <c r="M187" s="104"/>
      <c r="N187" s="110"/>
    </row>
    <row r="188">
      <c r="C188" s="87"/>
      <c r="D188" s="94"/>
      <c r="E188" s="95"/>
      <c r="F188" s="80"/>
      <c r="H188" s="117"/>
      <c r="I188" s="114"/>
      <c r="J188" s="79"/>
      <c r="K188" s="115"/>
      <c r="L188" s="116"/>
      <c r="M188" s="104"/>
      <c r="N188" s="110"/>
    </row>
    <row r="189">
      <c r="C189" s="87"/>
      <c r="D189" s="94"/>
      <c r="E189" s="95"/>
      <c r="F189" s="80"/>
      <c r="H189" s="117"/>
      <c r="I189" s="114"/>
      <c r="J189" s="79"/>
      <c r="K189" s="115"/>
      <c r="L189" s="116"/>
      <c r="M189" s="104"/>
      <c r="N189" s="110"/>
    </row>
    <row r="190">
      <c r="C190" s="87"/>
      <c r="D190" s="94"/>
      <c r="E190" s="95"/>
      <c r="F190" s="80"/>
      <c r="H190" s="117"/>
      <c r="I190" s="114"/>
      <c r="J190" s="79"/>
      <c r="K190" s="115"/>
      <c r="L190" s="116"/>
      <c r="M190" s="104"/>
      <c r="N190" s="110"/>
    </row>
    <row r="191">
      <c r="C191" s="87"/>
      <c r="D191" s="94"/>
      <c r="E191" s="95"/>
      <c r="F191" s="80"/>
      <c r="H191" s="117"/>
      <c r="I191" s="114"/>
      <c r="J191" s="79"/>
      <c r="K191" s="115"/>
      <c r="L191" s="116"/>
      <c r="M191" s="104"/>
      <c r="N191" s="110"/>
    </row>
    <row r="192">
      <c r="C192" s="87"/>
      <c r="D192" s="94"/>
      <c r="E192" s="95"/>
      <c r="F192" s="80"/>
      <c r="H192" s="117"/>
      <c r="I192" s="114"/>
      <c r="J192" s="79"/>
      <c r="K192" s="115"/>
      <c r="L192" s="116"/>
      <c r="M192" s="104"/>
      <c r="N192" s="110"/>
    </row>
    <row r="193">
      <c r="C193" s="87"/>
      <c r="D193" s="94"/>
      <c r="E193" s="95"/>
      <c r="F193" s="80"/>
      <c r="H193" s="117"/>
      <c r="I193" s="114"/>
      <c r="J193" s="79"/>
      <c r="K193" s="115"/>
      <c r="L193" s="116"/>
      <c r="M193" s="104"/>
      <c r="N193" s="110"/>
    </row>
    <row r="194">
      <c r="C194" s="87"/>
      <c r="D194" s="94"/>
      <c r="E194" s="95"/>
      <c r="F194" s="80"/>
      <c r="H194" s="117"/>
      <c r="I194" s="114"/>
      <c r="J194" s="79"/>
      <c r="K194" s="115"/>
      <c r="L194" s="116"/>
      <c r="M194" s="104"/>
      <c r="N194" s="110"/>
    </row>
    <row r="195">
      <c r="C195" s="87"/>
      <c r="D195" s="94"/>
      <c r="E195" s="95"/>
      <c r="F195" s="80"/>
      <c r="H195" s="117"/>
      <c r="I195" s="114"/>
      <c r="J195" s="79"/>
      <c r="K195" s="115"/>
      <c r="L195" s="116"/>
      <c r="M195" s="104"/>
      <c r="N195" s="110"/>
    </row>
    <row r="196">
      <c r="C196" s="87"/>
      <c r="D196" s="94"/>
      <c r="E196" s="95"/>
      <c r="F196" s="80"/>
      <c r="H196" s="117"/>
      <c r="I196" s="114"/>
      <c r="J196" s="79"/>
      <c r="K196" s="115"/>
      <c r="L196" s="116"/>
      <c r="M196" s="104"/>
      <c r="N196" s="110"/>
    </row>
    <row r="197">
      <c r="C197" s="87"/>
      <c r="D197" s="94"/>
      <c r="E197" s="95"/>
      <c r="F197" s="80"/>
      <c r="H197" s="117"/>
      <c r="I197" s="114"/>
      <c r="J197" s="79"/>
      <c r="K197" s="115"/>
      <c r="L197" s="116"/>
      <c r="M197" s="104"/>
      <c r="N197" s="110"/>
    </row>
    <row r="198">
      <c r="C198" s="87"/>
      <c r="D198" s="94"/>
      <c r="E198" s="95"/>
      <c r="F198" s="80"/>
      <c r="H198" s="117"/>
      <c r="I198" s="114"/>
      <c r="J198" s="79"/>
      <c r="K198" s="115"/>
      <c r="L198" s="116"/>
      <c r="M198" s="104"/>
      <c r="N198" s="110"/>
    </row>
    <row r="199">
      <c r="C199" s="87"/>
      <c r="D199" s="94"/>
      <c r="E199" s="95"/>
      <c r="F199" s="80"/>
      <c r="H199" s="117"/>
      <c r="I199" s="114"/>
      <c r="J199" s="79"/>
      <c r="K199" s="115"/>
      <c r="L199" s="116"/>
      <c r="M199" s="104"/>
      <c r="N199" s="110"/>
    </row>
    <row r="200">
      <c r="C200" s="87"/>
      <c r="D200" s="94"/>
      <c r="E200" s="95"/>
      <c r="F200" s="80"/>
      <c r="H200" s="117"/>
      <c r="I200" s="114"/>
      <c r="J200" s="79"/>
      <c r="K200" s="115"/>
      <c r="L200" s="116"/>
      <c r="M200" s="104"/>
      <c r="N200" s="110"/>
    </row>
    <row r="201">
      <c r="C201" s="87"/>
      <c r="D201" s="94"/>
      <c r="E201" s="95"/>
      <c r="F201" s="80"/>
      <c r="H201" s="117"/>
      <c r="I201" s="114"/>
      <c r="J201" s="79"/>
      <c r="K201" s="115"/>
      <c r="L201" s="116"/>
      <c r="M201" s="104"/>
      <c r="N201" s="110"/>
    </row>
    <row r="202">
      <c r="C202" s="87"/>
      <c r="D202" s="94"/>
      <c r="E202" s="95"/>
      <c r="F202" s="80"/>
      <c r="H202" s="117"/>
      <c r="I202" s="114"/>
      <c r="J202" s="79"/>
      <c r="K202" s="115"/>
      <c r="L202" s="116"/>
      <c r="M202" s="104"/>
      <c r="N202" s="110"/>
    </row>
    <row r="203">
      <c r="C203" s="87"/>
      <c r="D203" s="94"/>
      <c r="E203" s="95"/>
      <c r="F203" s="80"/>
      <c r="H203" s="117"/>
      <c r="I203" s="114"/>
      <c r="J203" s="79"/>
      <c r="K203" s="115"/>
      <c r="L203" s="116"/>
      <c r="M203" s="104"/>
      <c r="N203" s="110"/>
    </row>
    <row r="204">
      <c r="C204" s="87"/>
      <c r="D204" s="94"/>
      <c r="E204" s="95"/>
      <c r="F204" s="80"/>
      <c r="H204" s="117"/>
      <c r="I204" s="114"/>
      <c r="J204" s="79"/>
      <c r="K204" s="115"/>
      <c r="L204" s="116"/>
      <c r="M204" s="104"/>
      <c r="N204" s="110"/>
    </row>
    <row r="205">
      <c r="C205" s="87"/>
      <c r="D205" s="94"/>
      <c r="E205" s="95"/>
      <c r="F205" s="80"/>
      <c r="H205" s="117"/>
      <c r="I205" s="114"/>
      <c r="J205" s="79"/>
      <c r="K205" s="115"/>
      <c r="L205" s="116"/>
      <c r="M205" s="104"/>
      <c r="N205" s="110"/>
    </row>
    <row r="206">
      <c r="C206" s="87"/>
      <c r="D206" s="94"/>
      <c r="E206" s="95"/>
      <c r="F206" s="80"/>
      <c r="H206" s="117"/>
      <c r="I206" s="114"/>
      <c r="J206" s="79"/>
      <c r="K206" s="115"/>
      <c r="L206" s="116"/>
      <c r="M206" s="104"/>
      <c r="N206" s="110"/>
    </row>
    <row r="207">
      <c r="C207" s="87"/>
      <c r="D207" s="94"/>
      <c r="E207" s="95"/>
      <c r="F207" s="80"/>
      <c r="H207" s="117"/>
      <c r="I207" s="114"/>
      <c r="J207" s="79"/>
      <c r="K207" s="115"/>
      <c r="L207" s="116"/>
      <c r="M207" s="104"/>
      <c r="N207" s="110"/>
    </row>
    <row r="208">
      <c r="C208" s="87"/>
      <c r="D208" s="94"/>
      <c r="E208" s="95"/>
      <c r="F208" s="80"/>
      <c r="H208" s="117"/>
      <c r="I208" s="114"/>
      <c r="J208" s="79"/>
      <c r="K208" s="115"/>
      <c r="L208" s="116"/>
      <c r="M208" s="104"/>
      <c r="N208" s="110"/>
    </row>
    <row r="209">
      <c r="C209" s="87"/>
      <c r="D209" s="94"/>
      <c r="E209" s="95"/>
      <c r="F209" s="80"/>
      <c r="H209" s="117"/>
      <c r="I209" s="114"/>
      <c r="J209" s="79"/>
      <c r="K209" s="115"/>
      <c r="L209" s="116"/>
      <c r="M209" s="104"/>
      <c r="N209" s="110"/>
    </row>
    <row r="210">
      <c r="C210" s="87"/>
      <c r="D210" s="94"/>
      <c r="E210" s="94"/>
      <c r="F210" s="80"/>
      <c r="H210" s="117"/>
      <c r="I210" s="114"/>
      <c r="J210" s="79"/>
      <c r="K210" s="115"/>
      <c r="L210" s="116"/>
      <c r="M210" s="104"/>
      <c r="N210" s="110"/>
    </row>
    <row r="211">
      <c r="C211" s="87"/>
      <c r="D211" s="94"/>
      <c r="E211" s="94"/>
      <c r="F211" s="80"/>
      <c r="H211" s="117"/>
      <c r="I211" s="114"/>
      <c r="J211" s="79"/>
      <c r="K211" s="115"/>
      <c r="L211" s="116"/>
      <c r="M211" s="104"/>
      <c r="N211" s="110"/>
    </row>
    <row r="212">
      <c r="C212" s="87"/>
      <c r="D212" s="94"/>
      <c r="E212" s="94"/>
      <c r="F212" s="80"/>
      <c r="H212" s="117"/>
      <c r="I212" s="114"/>
      <c r="J212" s="79"/>
      <c r="K212" s="115"/>
      <c r="L212" s="116"/>
      <c r="M212" s="104"/>
      <c r="N212" s="110"/>
    </row>
    <row r="213">
      <c r="C213" s="87"/>
      <c r="D213" s="94"/>
      <c r="E213" s="94"/>
      <c r="F213" s="80"/>
      <c r="H213" s="117"/>
      <c r="I213" s="114"/>
      <c r="J213" s="79"/>
      <c r="K213" s="115"/>
      <c r="L213" s="116"/>
      <c r="M213" s="104"/>
      <c r="N213" s="110"/>
    </row>
    <row r="214">
      <c r="C214" s="87"/>
      <c r="D214" s="94"/>
      <c r="E214" s="94"/>
      <c r="F214" s="80"/>
      <c r="H214" s="117"/>
      <c r="I214" s="114"/>
      <c r="J214" s="118"/>
      <c r="K214" s="119"/>
      <c r="L214" s="120"/>
      <c r="M214" s="104"/>
      <c r="N214" s="110"/>
    </row>
    <row r="215">
      <c r="C215" s="87"/>
      <c r="D215" s="94"/>
      <c r="E215" s="94"/>
      <c r="F215" s="80"/>
      <c r="H215" s="117"/>
      <c r="I215" s="114"/>
      <c r="J215" s="118"/>
      <c r="K215" s="119"/>
      <c r="L215" s="120"/>
      <c r="M215" s="104"/>
      <c r="N215" s="110"/>
    </row>
    <row r="216">
      <c r="M216" s="121"/>
    </row>
    <row r="217">
      <c r="M217" s="121"/>
    </row>
    <row r="218">
      <c r="M218" s="121"/>
    </row>
    <row r="219">
      <c r="M219" s="121"/>
    </row>
    <row r="220">
      <c r="M220" s="121"/>
    </row>
    <row r="221">
      <c r="M221" s="121"/>
    </row>
    <row r="222">
      <c r="M222" s="121"/>
    </row>
    <row r="223">
      <c r="M223" s="121"/>
    </row>
    <row r="224">
      <c r="M224" s="121"/>
    </row>
    <row r="225">
      <c r="M225" s="121"/>
    </row>
    <row r="226">
      <c r="M226" s="121"/>
    </row>
    <row r="227">
      <c r="M227" s="121"/>
    </row>
    <row r="228">
      <c r="M228" s="121"/>
    </row>
    <row r="229">
      <c r="M229" s="121"/>
    </row>
    <row r="230">
      <c r="M230" s="121"/>
    </row>
    <row r="231">
      <c r="M231" s="121"/>
    </row>
    <row r="232">
      <c r="M232" s="121"/>
    </row>
    <row r="233">
      <c r="M233" s="121"/>
    </row>
    <row r="234">
      <c r="M234" s="121"/>
    </row>
    <row r="235">
      <c r="M235" s="121"/>
    </row>
    <row r="236">
      <c r="M236" s="121"/>
    </row>
    <row r="237">
      <c r="M237" s="121"/>
    </row>
    <row r="238">
      <c r="M238" s="121"/>
    </row>
    <row r="239">
      <c r="M239" s="121"/>
    </row>
    <row r="240">
      <c r="M240" s="121"/>
    </row>
    <row r="241">
      <c r="M241" s="121"/>
    </row>
    <row r="242">
      <c r="M242" s="121"/>
    </row>
    <row r="243">
      <c r="M243" s="121"/>
    </row>
    <row r="244">
      <c r="M244" s="121"/>
    </row>
    <row r="245">
      <c r="M245" s="121"/>
    </row>
    <row r="246">
      <c r="M246" s="121"/>
    </row>
    <row r="247">
      <c r="M247" s="121"/>
    </row>
    <row r="248">
      <c r="M248" s="121"/>
    </row>
    <row r="249">
      <c r="M249" s="121"/>
    </row>
    <row r="250">
      <c r="M250" s="121"/>
    </row>
    <row r="251">
      <c r="M251" s="121"/>
    </row>
    <row r="252">
      <c r="M252" s="121"/>
    </row>
    <row r="253">
      <c r="M253" s="121"/>
    </row>
    <row r="254">
      <c r="M254" s="121"/>
    </row>
    <row r="255">
      <c r="M255" s="121"/>
    </row>
    <row r="256">
      <c r="M256" s="121"/>
    </row>
    <row r="257">
      <c r="M257" s="121"/>
    </row>
    <row r="258">
      <c r="M258" s="121"/>
    </row>
    <row r="259">
      <c r="M259" s="121"/>
    </row>
    <row r="260">
      <c r="M260" s="121"/>
    </row>
    <row r="261">
      <c r="M261" s="121"/>
    </row>
    <row r="262">
      <c r="M262" s="121"/>
    </row>
    <row r="263">
      <c r="M263" s="121"/>
    </row>
    <row r="264">
      <c r="M264" s="121"/>
    </row>
    <row r="265">
      <c r="M265" s="121"/>
    </row>
    <row r="266">
      <c r="M266" s="121"/>
    </row>
    <row r="267">
      <c r="M267" s="121"/>
    </row>
    <row r="268">
      <c r="M268" s="121"/>
    </row>
    <row r="269">
      <c r="M269" s="121"/>
    </row>
    <row r="270">
      <c r="M270" s="121"/>
    </row>
    <row r="271">
      <c r="M271" s="121"/>
    </row>
    <row r="272">
      <c r="M272" s="121"/>
    </row>
    <row r="273">
      <c r="M273" s="121"/>
    </row>
    <row r="274">
      <c r="M274" s="121"/>
    </row>
    <row r="275">
      <c r="M275" s="121"/>
    </row>
    <row r="276">
      <c r="M276" s="121"/>
    </row>
    <row r="277">
      <c r="M277" s="121"/>
    </row>
    <row r="278">
      <c r="M278" s="121"/>
    </row>
    <row r="279">
      <c r="M279" s="121"/>
    </row>
    <row r="280">
      <c r="M280" s="121"/>
    </row>
    <row r="281">
      <c r="M281" s="121"/>
    </row>
    <row r="282">
      <c r="M282" s="121"/>
    </row>
    <row r="283">
      <c r="M283" s="121"/>
    </row>
    <row r="284">
      <c r="M284" s="121"/>
    </row>
    <row r="285">
      <c r="M285" s="121"/>
    </row>
    <row r="286">
      <c r="M286" s="121"/>
    </row>
    <row r="287">
      <c r="M287" s="121"/>
    </row>
    <row r="288">
      <c r="M288" s="121"/>
    </row>
    <row r="289">
      <c r="M289" s="121"/>
    </row>
    <row r="290">
      <c r="M290" s="121"/>
    </row>
    <row r="291">
      <c r="M291" s="121"/>
    </row>
    <row r="292">
      <c r="M292" s="121"/>
    </row>
    <row r="293">
      <c r="M293" s="121"/>
    </row>
    <row r="294">
      <c r="M294" s="121"/>
    </row>
    <row r="295">
      <c r="M295" s="121"/>
    </row>
    <row r="296">
      <c r="M296" s="121"/>
    </row>
    <row r="297">
      <c r="M297" s="121"/>
    </row>
    <row r="298">
      <c r="M298" s="121"/>
    </row>
    <row r="299">
      <c r="M299" s="121"/>
    </row>
    <row r="300">
      <c r="M300" s="121"/>
    </row>
    <row r="301">
      <c r="M301" s="121"/>
    </row>
    <row r="302">
      <c r="M302" s="121"/>
    </row>
    <row r="303">
      <c r="M303" s="121"/>
    </row>
    <row r="304">
      <c r="M304" s="121"/>
    </row>
    <row r="305">
      <c r="M305" s="121"/>
    </row>
    <row r="306">
      <c r="M306" s="121"/>
    </row>
    <row r="307">
      <c r="M307" s="121"/>
    </row>
    <row r="308">
      <c r="M308" s="121"/>
    </row>
    <row r="309">
      <c r="M309" s="121"/>
    </row>
    <row r="310">
      <c r="M310" s="121"/>
    </row>
    <row r="311">
      <c r="M311" s="121"/>
    </row>
    <row r="312">
      <c r="M312" s="121"/>
    </row>
    <row r="313">
      <c r="M313" s="121"/>
    </row>
    <row r="314">
      <c r="M314" s="121"/>
    </row>
    <row r="315">
      <c r="M315" s="121"/>
    </row>
    <row r="316">
      <c r="M316" s="121"/>
    </row>
    <row r="317">
      <c r="M317" s="121"/>
    </row>
    <row r="318">
      <c r="M318" s="121"/>
    </row>
    <row r="319">
      <c r="M319" s="121"/>
    </row>
    <row r="320">
      <c r="M320" s="121"/>
    </row>
    <row r="321">
      <c r="M321" s="121"/>
    </row>
    <row r="322">
      <c r="M322" s="121"/>
    </row>
    <row r="323">
      <c r="M323" s="121"/>
    </row>
    <row r="324">
      <c r="M324" s="121"/>
    </row>
    <row r="325">
      <c r="M325" s="121"/>
    </row>
    <row r="326">
      <c r="M326" s="121"/>
    </row>
    <row r="327">
      <c r="M327" s="121"/>
    </row>
    <row r="328">
      <c r="M328" s="121"/>
    </row>
    <row r="329">
      <c r="M329" s="121"/>
    </row>
    <row r="330">
      <c r="M330" s="121"/>
    </row>
    <row r="331">
      <c r="M331" s="121"/>
    </row>
    <row r="332">
      <c r="M332" s="121"/>
    </row>
    <row r="333">
      <c r="M333" s="121"/>
    </row>
    <row r="334">
      <c r="M334" s="121"/>
    </row>
    <row r="335">
      <c r="M335" s="121"/>
    </row>
    <row r="336">
      <c r="M336" s="121"/>
    </row>
    <row r="337">
      <c r="M337" s="121"/>
    </row>
    <row r="338">
      <c r="M338" s="121"/>
    </row>
    <row r="339">
      <c r="M339" s="121"/>
    </row>
    <row r="340">
      <c r="M340" s="121"/>
    </row>
    <row r="341">
      <c r="M341" s="121"/>
    </row>
    <row r="342">
      <c r="M342" s="121"/>
    </row>
    <row r="343">
      <c r="M343" s="121"/>
    </row>
    <row r="344">
      <c r="M344" s="121"/>
    </row>
    <row r="345">
      <c r="M345" s="121"/>
    </row>
    <row r="346">
      <c r="M346" s="121"/>
    </row>
    <row r="347">
      <c r="M347" s="121"/>
    </row>
    <row r="348">
      <c r="M348" s="121"/>
    </row>
    <row r="349">
      <c r="M349" s="121"/>
    </row>
    <row r="350">
      <c r="M350" s="121"/>
    </row>
    <row r="351">
      <c r="M351" s="121"/>
    </row>
    <row r="352">
      <c r="M352" s="121"/>
    </row>
    <row r="353">
      <c r="M353" s="121"/>
    </row>
    <row r="354">
      <c r="M354" s="121"/>
    </row>
    <row r="355">
      <c r="M355" s="121"/>
    </row>
    <row r="356">
      <c r="M356" s="121"/>
    </row>
    <row r="357">
      <c r="M357" s="121"/>
    </row>
    <row r="358">
      <c r="M358" s="121"/>
    </row>
    <row r="359">
      <c r="M359" s="121"/>
    </row>
    <row r="360">
      <c r="M360" s="121"/>
    </row>
    <row r="361">
      <c r="M361" s="121"/>
    </row>
    <row r="362">
      <c r="M362" s="121"/>
    </row>
    <row r="363">
      <c r="M363" s="121"/>
    </row>
    <row r="364">
      <c r="M364" s="121"/>
    </row>
    <row r="365">
      <c r="M365" s="121"/>
    </row>
    <row r="366">
      <c r="M366" s="121"/>
    </row>
    <row r="367">
      <c r="M367" s="121"/>
    </row>
    <row r="368">
      <c r="M368" s="121"/>
    </row>
    <row r="369">
      <c r="M369" s="121"/>
    </row>
    <row r="370">
      <c r="M370" s="121"/>
    </row>
    <row r="371">
      <c r="M371" s="121"/>
    </row>
    <row r="372">
      <c r="M372" s="121"/>
    </row>
    <row r="373">
      <c r="M373" s="121"/>
    </row>
    <row r="374">
      <c r="M374" s="121"/>
    </row>
    <row r="375">
      <c r="M375" s="121"/>
    </row>
    <row r="376">
      <c r="M376" s="121"/>
    </row>
    <row r="377">
      <c r="M377" s="121"/>
    </row>
    <row r="378">
      <c r="M378" s="121"/>
    </row>
    <row r="379">
      <c r="M379" s="121"/>
    </row>
    <row r="380">
      <c r="M380" s="121"/>
    </row>
    <row r="381">
      <c r="M381" s="121"/>
    </row>
    <row r="382">
      <c r="M382" s="121"/>
    </row>
    <row r="383">
      <c r="M383" s="121"/>
    </row>
    <row r="384">
      <c r="M384" s="121"/>
    </row>
    <row r="385">
      <c r="M385" s="121"/>
    </row>
    <row r="386">
      <c r="M386" s="121"/>
    </row>
    <row r="387">
      <c r="M387" s="121"/>
    </row>
    <row r="388">
      <c r="M388" s="121"/>
    </row>
    <row r="389">
      <c r="M389" s="121"/>
    </row>
    <row r="390">
      <c r="M390" s="121"/>
    </row>
    <row r="391">
      <c r="M391" s="121"/>
    </row>
    <row r="392">
      <c r="M392" s="121"/>
    </row>
    <row r="393">
      <c r="M393" s="121"/>
    </row>
    <row r="394">
      <c r="M394" s="121"/>
    </row>
    <row r="395">
      <c r="M395" s="121"/>
    </row>
    <row r="396">
      <c r="M396" s="121"/>
    </row>
    <row r="397">
      <c r="M397" s="121"/>
    </row>
    <row r="398">
      <c r="M398" s="121"/>
    </row>
    <row r="399">
      <c r="M399" s="121"/>
    </row>
    <row r="400">
      <c r="M400" s="121"/>
    </row>
    <row r="401">
      <c r="M401" s="121"/>
    </row>
    <row r="402">
      <c r="M402" s="121"/>
    </row>
    <row r="403">
      <c r="M403" s="121"/>
    </row>
    <row r="404">
      <c r="M404" s="121"/>
    </row>
    <row r="405">
      <c r="M405" s="121"/>
    </row>
    <row r="406">
      <c r="M406" s="121"/>
    </row>
    <row r="407">
      <c r="M407" s="121"/>
    </row>
    <row r="408">
      <c r="M408" s="121"/>
    </row>
    <row r="409">
      <c r="M409" s="121"/>
    </row>
    <row r="410">
      <c r="M410" s="121"/>
    </row>
    <row r="411">
      <c r="M411" s="121"/>
    </row>
    <row r="412">
      <c r="M412" s="121"/>
    </row>
    <row r="413">
      <c r="M413" s="121"/>
    </row>
    <row r="414">
      <c r="M414" s="121"/>
    </row>
    <row r="415">
      <c r="M415" s="121"/>
    </row>
    <row r="416">
      <c r="M416" s="121"/>
    </row>
    <row r="417">
      <c r="M417" s="121"/>
    </row>
    <row r="418">
      <c r="M418" s="121"/>
    </row>
    <row r="419">
      <c r="M419" s="121"/>
    </row>
    <row r="420">
      <c r="M420" s="121"/>
    </row>
    <row r="421">
      <c r="M421" s="121"/>
    </row>
    <row r="422">
      <c r="M422" s="121"/>
    </row>
    <row r="423">
      <c r="M423" s="121"/>
    </row>
    <row r="424">
      <c r="M424" s="121"/>
    </row>
    <row r="425">
      <c r="M425" s="121"/>
    </row>
    <row r="426">
      <c r="M426" s="121"/>
    </row>
    <row r="427">
      <c r="M427" s="121"/>
    </row>
    <row r="428">
      <c r="M428" s="121"/>
    </row>
    <row r="429">
      <c r="M429" s="121"/>
    </row>
    <row r="430">
      <c r="M430" s="121"/>
    </row>
    <row r="431">
      <c r="M431" s="121"/>
    </row>
    <row r="432">
      <c r="M432" s="121"/>
    </row>
    <row r="433">
      <c r="M433" s="121"/>
    </row>
    <row r="434">
      <c r="M434" s="121"/>
    </row>
    <row r="435">
      <c r="M435" s="121"/>
    </row>
    <row r="436">
      <c r="M436" s="121"/>
    </row>
    <row r="437">
      <c r="M437" s="121"/>
    </row>
    <row r="438">
      <c r="M438" s="121"/>
    </row>
    <row r="439">
      <c r="M439" s="121"/>
    </row>
    <row r="440">
      <c r="M440" s="121"/>
    </row>
    <row r="441">
      <c r="M441" s="121"/>
    </row>
    <row r="442">
      <c r="M442" s="121"/>
    </row>
    <row r="443">
      <c r="M443" s="121"/>
    </row>
    <row r="444">
      <c r="M444" s="121"/>
    </row>
    <row r="445">
      <c r="M445" s="121"/>
    </row>
    <row r="446">
      <c r="M446" s="121"/>
    </row>
    <row r="447">
      <c r="M447" s="121"/>
    </row>
    <row r="448">
      <c r="M448" s="121"/>
    </row>
    <row r="449">
      <c r="M449" s="121"/>
    </row>
    <row r="450">
      <c r="M450" s="121"/>
    </row>
    <row r="451">
      <c r="M451" s="121"/>
    </row>
    <row r="452">
      <c r="M452" s="121"/>
    </row>
    <row r="453">
      <c r="M453" s="121"/>
    </row>
    <row r="454">
      <c r="M454" s="121"/>
    </row>
    <row r="455">
      <c r="M455" s="121"/>
    </row>
    <row r="456">
      <c r="M456" s="121"/>
    </row>
    <row r="457">
      <c r="M457" s="121"/>
    </row>
    <row r="458">
      <c r="M458" s="121"/>
    </row>
    <row r="459">
      <c r="M459" s="121"/>
    </row>
    <row r="460">
      <c r="M460" s="121"/>
    </row>
    <row r="461">
      <c r="M461" s="121"/>
    </row>
    <row r="462">
      <c r="M462" s="121"/>
    </row>
    <row r="463">
      <c r="M463" s="121"/>
    </row>
    <row r="464">
      <c r="M464" s="121"/>
    </row>
    <row r="465">
      <c r="M465" s="121"/>
    </row>
    <row r="466">
      <c r="M466" s="121"/>
    </row>
    <row r="467">
      <c r="M467" s="121"/>
    </row>
    <row r="468">
      <c r="M468" s="121"/>
    </row>
    <row r="469">
      <c r="M469" s="121"/>
    </row>
    <row r="470">
      <c r="M470" s="121"/>
    </row>
    <row r="471">
      <c r="M471" s="121"/>
    </row>
    <row r="472">
      <c r="M472" s="121"/>
    </row>
    <row r="473">
      <c r="M473" s="121"/>
    </row>
    <row r="474">
      <c r="M474" s="121"/>
    </row>
    <row r="475">
      <c r="M475" s="121"/>
    </row>
    <row r="476">
      <c r="M476" s="121"/>
    </row>
    <row r="477">
      <c r="M477" s="121"/>
    </row>
    <row r="478">
      <c r="M478" s="121"/>
    </row>
    <row r="479">
      <c r="M479" s="121"/>
    </row>
    <row r="480">
      <c r="M480" s="121"/>
    </row>
    <row r="481">
      <c r="M481" s="121"/>
    </row>
    <row r="482">
      <c r="M482" s="121"/>
    </row>
    <row r="483">
      <c r="M483" s="121"/>
    </row>
    <row r="484">
      <c r="M484" s="121"/>
    </row>
    <row r="485">
      <c r="M485" s="121"/>
    </row>
    <row r="486">
      <c r="M486" s="121"/>
    </row>
    <row r="487">
      <c r="M487" s="121"/>
    </row>
    <row r="488">
      <c r="M488" s="121"/>
    </row>
    <row r="489">
      <c r="M489" s="121"/>
    </row>
    <row r="490">
      <c r="M490" s="121"/>
    </row>
    <row r="491">
      <c r="M491" s="121"/>
    </row>
    <row r="492">
      <c r="M492" s="121"/>
    </row>
    <row r="493">
      <c r="M493" s="121"/>
    </row>
    <row r="494">
      <c r="M494" s="121"/>
    </row>
    <row r="495">
      <c r="M495" s="121"/>
    </row>
    <row r="496">
      <c r="M496" s="121"/>
    </row>
    <row r="497">
      <c r="M497" s="121"/>
    </row>
    <row r="498">
      <c r="M498" s="121"/>
    </row>
    <row r="499">
      <c r="M499" s="121"/>
    </row>
    <row r="500">
      <c r="M500" s="121"/>
    </row>
    <row r="501">
      <c r="M501" s="121"/>
    </row>
    <row r="502">
      <c r="M502" s="121"/>
    </row>
    <row r="503">
      <c r="M503" s="121"/>
    </row>
    <row r="504">
      <c r="M504" s="121"/>
    </row>
    <row r="505">
      <c r="M505" s="121"/>
    </row>
    <row r="506">
      <c r="M506" s="121"/>
    </row>
    <row r="507">
      <c r="M507" s="121"/>
    </row>
    <row r="508">
      <c r="M508" s="121"/>
    </row>
    <row r="509">
      <c r="M509" s="121"/>
    </row>
    <row r="510">
      <c r="M510" s="121"/>
    </row>
    <row r="511">
      <c r="M511" s="121"/>
    </row>
    <row r="512">
      <c r="M512" s="121"/>
    </row>
    <row r="513">
      <c r="M513" s="121"/>
    </row>
    <row r="514">
      <c r="M514" s="121"/>
    </row>
    <row r="515">
      <c r="M515" s="121"/>
    </row>
    <row r="516">
      <c r="M516" s="121"/>
    </row>
    <row r="517">
      <c r="M517" s="121"/>
    </row>
    <row r="518">
      <c r="M518" s="121"/>
    </row>
    <row r="519">
      <c r="M519" s="121"/>
    </row>
    <row r="520">
      <c r="M520" s="121"/>
    </row>
    <row r="521">
      <c r="M521" s="121"/>
    </row>
    <row r="522">
      <c r="M522" s="121"/>
    </row>
    <row r="523">
      <c r="M523" s="121"/>
    </row>
    <row r="524">
      <c r="M524" s="121"/>
    </row>
    <row r="525">
      <c r="M525" s="121"/>
    </row>
    <row r="526">
      <c r="M526" s="121"/>
    </row>
    <row r="527">
      <c r="M527" s="121"/>
    </row>
    <row r="528">
      <c r="M528" s="121"/>
    </row>
    <row r="529">
      <c r="M529" s="121"/>
    </row>
    <row r="530">
      <c r="M530" s="121"/>
    </row>
    <row r="531">
      <c r="M531" s="121"/>
    </row>
    <row r="532">
      <c r="M532" s="121"/>
    </row>
    <row r="533">
      <c r="M533" s="121"/>
    </row>
    <row r="534">
      <c r="M534" s="121"/>
    </row>
    <row r="535">
      <c r="M535" s="121"/>
    </row>
    <row r="536">
      <c r="M536" s="121"/>
    </row>
    <row r="537">
      <c r="M537" s="121"/>
    </row>
    <row r="538">
      <c r="M538" s="121"/>
    </row>
    <row r="539">
      <c r="M539" s="121"/>
    </row>
    <row r="540">
      <c r="M540" s="121"/>
    </row>
    <row r="541">
      <c r="M541" s="121"/>
    </row>
    <row r="542">
      <c r="M542" s="121"/>
    </row>
    <row r="543">
      <c r="M543" s="121"/>
    </row>
    <row r="544">
      <c r="M544" s="121"/>
    </row>
    <row r="545">
      <c r="M545" s="121"/>
    </row>
    <row r="546">
      <c r="M546" s="121"/>
    </row>
    <row r="547">
      <c r="M547" s="121"/>
    </row>
    <row r="548">
      <c r="M548" s="121"/>
    </row>
    <row r="549">
      <c r="M549" s="121"/>
    </row>
    <row r="550">
      <c r="M550" s="121"/>
    </row>
    <row r="551">
      <c r="M551" s="121"/>
    </row>
    <row r="552">
      <c r="M552" s="121"/>
    </row>
    <row r="553">
      <c r="M553" s="121"/>
    </row>
    <row r="554">
      <c r="M554" s="121"/>
    </row>
    <row r="555">
      <c r="M555" s="121"/>
    </row>
    <row r="556">
      <c r="M556" s="121"/>
    </row>
    <row r="557">
      <c r="M557" s="121"/>
    </row>
    <row r="558">
      <c r="M558" s="121"/>
    </row>
    <row r="559">
      <c r="M559" s="121"/>
    </row>
    <row r="560">
      <c r="M560" s="121"/>
    </row>
    <row r="561">
      <c r="M561" s="121"/>
    </row>
    <row r="562">
      <c r="M562" s="121"/>
    </row>
    <row r="563">
      <c r="M563" s="121"/>
    </row>
    <row r="564">
      <c r="M564" s="121"/>
    </row>
    <row r="565">
      <c r="M565" s="121"/>
    </row>
    <row r="566">
      <c r="M566" s="121"/>
    </row>
    <row r="567">
      <c r="M567" s="121"/>
    </row>
    <row r="568">
      <c r="M568" s="121"/>
    </row>
    <row r="569">
      <c r="M569" s="121"/>
    </row>
    <row r="570">
      <c r="M570" s="121"/>
    </row>
    <row r="571">
      <c r="M571" s="121"/>
    </row>
    <row r="572">
      <c r="M572" s="121"/>
    </row>
    <row r="573">
      <c r="M573" s="121"/>
    </row>
    <row r="574">
      <c r="M574" s="121"/>
    </row>
    <row r="575">
      <c r="M575" s="121"/>
    </row>
    <row r="576">
      <c r="M576" s="121"/>
    </row>
    <row r="577">
      <c r="M577" s="121"/>
    </row>
    <row r="578">
      <c r="M578" s="121"/>
    </row>
    <row r="579">
      <c r="M579" s="121"/>
    </row>
    <row r="580">
      <c r="M580" s="121"/>
    </row>
    <row r="581">
      <c r="M581" s="121"/>
    </row>
    <row r="582">
      <c r="M582" s="121"/>
    </row>
    <row r="583">
      <c r="M583" s="121"/>
    </row>
    <row r="584">
      <c r="M584" s="121"/>
    </row>
    <row r="585">
      <c r="M585" s="121"/>
    </row>
    <row r="586">
      <c r="M586" s="121"/>
    </row>
    <row r="587">
      <c r="M587" s="121"/>
    </row>
    <row r="588">
      <c r="M588" s="121"/>
    </row>
    <row r="589">
      <c r="M589" s="121"/>
    </row>
    <row r="590">
      <c r="M590" s="121"/>
    </row>
    <row r="591">
      <c r="M591" s="121"/>
    </row>
    <row r="592">
      <c r="M592" s="121"/>
    </row>
    <row r="593">
      <c r="M593" s="121"/>
    </row>
    <row r="594">
      <c r="M594" s="121"/>
    </row>
    <row r="595">
      <c r="M595" s="121"/>
    </row>
    <row r="596">
      <c r="M596" s="121"/>
    </row>
    <row r="597">
      <c r="M597" s="121"/>
    </row>
    <row r="598">
      <c r="M598" s="121"/>
    </row>
    <row r="599">
      <c r="M599" s="121"/>
    </row>
    <row r="600">
      <c r="M600" s="121"/>
    </row>
    <row r="601">
      <c r="M601" s="121"/>
    </row>
    <row r="602">
      <c r="M602" s="121"/>
    </row>
    <row r="603">
      <c r="M603" s="121"/>
    </row>
    <row r="604">
      <c r="M604" s="121"/>
    </row>
    <row r="605">
      <c r="M605" s="121"/>
    </row>
    <row r="606">
      <c r="M606" s="121"/>
    </row>
    <row r="607">
      <c r="M607" s="121"/>
    </row>
    <row r="608">
      <c r="M608" s="121"/>
    </row>
    <row r="609">
      <c r="M609" s="121"/>
    </row>
    <row r="610">
      <c r="M610" s="121"/>
    </row>
    <row r="611">
      <c r="M611" s="121"/>
    </row>
    <row r="612">
      <c r="M612" s="121"/>
    </row>
    <row r="613">
      <c r="M613" s="121"/>
    </row>
    <row r="614">
      <c r="M614" s="121"/>
    </row>
    <row r="615">
      <c r="M615" s="121"/>
    </row>
    <row r="616">
      <c r="M616" s="121"/>
    </row>
    <row r="617">
      <c r="M617" s="121"/>
    </row>
    <row r="618">
      <c r="M618" s="121"/>
    </row>
    <row r="619">
      <c r="M619" s="121"/>
    </row>
    <row r="620">
      <c r="M620" s="121"/>
    </row>
    <row r="621">
      <c r="M621" s="121"/>
    </row>
    <row r="622">
      <c r="M622" s="121"/>
    </row>
    <row r="623">
      <c r="M623" s="121"/>
    </row>
    <row r="624">
      <c r="M624" s="121"/>
    </row>
    <row r="625">
      <c r="M625" s="121"/>
    </row>
    <row r="626">
      <c r="M626" s="121"/>
    </row>
    <row r="627">
      <c r="M627" s="121"/>
    </row>
    <row r="628">
      <c r="M628" s="121"/>
    </row>
    <row r="629">
      <c r="M629" s="121"/>
    </row>
    <row r="630">
      <c r="M630" s="121"/>
    </row>
    <row r="631">
      <c r="M631" s="121"/>
    </row>
    <row r="632">
      <c r="M632" s="121"/>
    </row>
    <row r="633">
      <c r="M633" s="121"/>
    </row>
    <row r="634">
      <c r="M634" s="121"/>
    </row>
    <row r="635">
      <c r="M635" s="121"/>
    </row>
    <row r="636">
      <c r="M636" s="121"/>
    </row>
    <row r="637">
      <c r="M637" s="121"/>
    </row>
    <row r="638">
      <c r="M638" s="121"/>
    </row>
    <row r="639">
      <c r="M639" s="121"/>
    </row>
    <row r="640">
      <c r="M640" s="121"/>
    </row>
    <row r="641">
      <c r="M641" s="121"/>
    </row>
    <row r="642">
      <c r="M642" s="121"/>
    </row>
    <row r="643">
      <c r="M643" s="121"/>
    </row>
    <row r="644">
      <c r="M644" s="121"/>
    </row>
    <row r="645">
      <c r="M645" s="121"/>
    </row>
    <row r="646">
      <c r="M646" s="121"/>
    </row>
    <row r="647">
      <c r="M647" s="121"/>
    </row>
    <row r="648">
      <c r="M648" s="121"/>
    </row>
    <row r="649">
      <c r="M649" s="121"/>
    </row>
    <row r="650">
      <c r="M650" s="121"/>
    </row>
    <row r="651">
      <c r="M651" s="121"/>
    </row>
    <row r="652">
      <c r="M652" s="121"/>
    </row>
    <row r="653">
      <c r="M653" s="121"/>
    </row>
    <row r="654">
      <c r="M654" s="121"/>
    </row>
    <row r="655">
      <c r="M655" s="121"/>
    </row>
    <row r="656">
      <c r="M656" s="121"/>
    </row>
    <row r="657">
      <c r="M657" s="121"/>
    </row>
    <row r="658">
      <c r="M658" s="121"/>
    </row>
    <row r="659">
      <c r="M659" s="121"/>
    </row>
    <row r="660">
      <c r="M660" s="121"/>
    </row>
    <row r="661">
      <c r="M661" s="121"/>
    </row>
    <row r="662">
      <c r="M662" s="121"/>
    </row>
    <row r="663">
      <c r="M663" s="121"/>
    </row>
    <row r="664">
      <c r="M664" s="121"/>
    </row>
    <row r="665">
      <c r="M665" s="121"/>
    </row>
    <row r="666">
      <c r="M666" s="121"/>
    </row>
    <row r="667">
      <c r="M667" s="121"/>
    </row>
    <row r="668">
      <c r="M668" s="121"/>
    </row>
    <row r="669">
      <c r="M669" s="121"/>
    </row>
    <row r="670">
      <c r="M670" s="121"/>
    </row>
    <row r="671">
      <c r="M671" s="121"/>
    </row>
    <row r="672">
      <c r="M672" s="121"/>
    </row>
    <row r="673">
      <c r="M673" s="121"/>
    </row>
    <row r="674">
      <c r="M674" s="121"/>
    </row>
    <row r="675">
      <c r="M675" s="121"/>
    </row>
    <row r="676">
      <c r="M676" s="121"/>
    </row>
    <row r="677">
      <c r="M677" s="121"/>
    </row>
    <row r="678">
      <c r="M678" s="121"/>
    </row>
    <row r="679">
      <c r="M679" s="121"/>
    </row>
    <row r="680">
      <c r="M680" s="121"/>
    </row>
    <row r="681">
      <c r="M681" s="121"/>
    </row>
    <row r="682">
      <c r="M682" s="121"/>
    </row>
    <row r="683">
      <c r="M683" s="121"/>
    </row>
    <row r="684">
      <c r="M684" s="121"/>
    </row>
    <row r="685">
      <c r="M685" s="121"/>
    </row>
    <row r="686">
      <c r="M686" s="121"/>
    </row>
    <row r="687">
      <c r="M687" s="121"/>
    </row>
    <row r="688">
      <c r="M688" s="121"/>
    </row>
    <row r="689">
      <c r="M689" s="121"/>
    </row>
    <row r="690">
      <c r="M690" s="121"/>
    </row>
    <row r="691">
      <c r="M691" s="121"/>
    </row>
    <row r="692">
      <c r="M692" s="121"/>
    </row>
    <row r="693">
      <c r="M693" s="121"/>
    </row>
    <row r="694">
      <c r="M694" s="121"/>
    </row>
    <row r="695">
      <c r="M695" s="121"/>
    </row>
    <row r="696">
      <c r="M696" s="121"/>
    </row>
    <row r="697">
      <c r="M697" s="121"/>
    </row>
    <row r="698">
      <c r="M698" s="121"/>
    </row>
    <row r="699">
      <c r="M699" s="121"/>
    </row>
    <row r="700">
      <c r="M700" s="121"/>
    </row>
    <row r="701">
      <c r="M701" s="121"/>
    </row>
    <row r="702">
      <c r="M702" s="121"/>
    </row>
    <row r="703">
      <c r="M703" s="121"/>
    </row>
    <row r="704">
      <c r="M704" s="121"/>
    </row>
    <row r="705">
      <c r="M705" s="121"/>
    </row>
    <row r="706">
      <c r="M706" s="121"/>
    </row>
    <row r="707">
      <c r="M707" s="121"/>
    </row>
    <row r="708">
      <c r="M708" s="121"/>
    </row>
    <row r="709">
      <c r="M709" s="121"/>
    </row>
    <row r="710">
      <c r="M710" s="121"/>
    </row>
    <row r="711">
      <c r="M711" s="121"/>
    </row>
    <row r="712">
      <c r="M712" s="121"/>
    </row>
    <row r="713">
      <c r="M713" s="121"/>
    </row>
    <row r="714">
      <c r="M714" s="121"/>
    </row>
    <row r="715">
      <c r="M715" s="121"/>
    </row>
    <row r="716">
      <c r="M716" s="121"/>
    </row>
    <row r="717">
      <c r="M717" s="121"/>
    </row>
    <row r="718">
      <c r="M718" s="121"/>
    </row>
    <row r="719">
      <c r="M719" s="121"/>
    </row>
    <row r="720">
      <c r="M720" s="121"/>
    </row>
    <row r="721">
      <c r="M721" s="121"/>
    </row>
    <row r="722">
      <c r="M722" s="121"/>
    </row>
    <row r="723">
      <c r="M723" s="121"/>
    </row>
    <row r="724">
      <c r="M724" s="121"/>
    </row>
    <row r="725">
      <c r="M725" s="121"/>
    </row>
    <row r="726">
      <c r="M726" s="121"/>
    </row>
    <row r="727">
      <c r="M727" s="121"/>
    </row>
    <row r="728">
      <c r="M728" s="121"/>
    </row>
    <row r="729">
      <c r="M729" s="121"/>
    </row>
    <row r="730">
      <c r="M730" s="121"/>
    </row>
    <row r="731">
      <c r="M731" s="121"/>
    </row>
    <row r="732">
      <c r="M732" s="121"/>
    </row>
    <row r="733">
      <c r="M733" s="121"/>
    </row>
    <row r="734">
      <c r="M734" s="121"/>
    </row>
    <row r="735">
      <c r="M735" s="121"/>
    </row>
    <row r="736">
      <c r="M736" s="121"/>
    </row>
    <row r="737">
      <c r="M737" s="121"/>
    </row>
    <row r="738">
      <c r="M738" s="121"/>
    </row>
    <row r="739">
      <c r="M739" s="121"/>
    </row>
    <row r="740">
      <c r="M740" s="121"/>
    </row>
    <row r="741">
      <c r="M741" s="121"/>
    </row>
    <row r="742">
      <c r="M742" s="121"/>
    </row>
    <row r="743">
      <c r="M743" s="121"/>
    </row>
    <row r="744">
      <c r="M744" s="121"/>
    </row>
    <row r="745">
      <c r="M745" s="121"/>
    </row>
    <row r="746">
      <c r="M746" s="121"/>
    </row>
    <row r="747">
      <c r="M747" s="121"/>
    </row>
    <row r="748">
      <c r="M748" s="121"/>
    </row>
    <row r="749">
      <c r="M749" s="121"/>
    </row>
    <row r="750">
      <c r="M750" s="121"/>
    </row>
    <row r="751">
      <c r="M751" s="121"/>
    </row>
    <row r="752">
      <c r="M752" s="121"/>
    </row>
    <row r="753">
      <c r="M753" s="121"/>
    </row>
    <row r="754">
      <c r="M754" s="121"/>
    </row>
    <row r="755">
      <c r="M755" s="121"/>
    </row>
    <row r="756">
      <c r="M756" s="121"/>
    </row>
    <row r="757">
      <c r="M757" s="121"/>
    </row>
    <row r="758">
      <c r="M758" s="121"/>
    </row>
    <row r="759">
      <c r="M759" s="121"/>
    </row>
    <row r="760">
      <c r="M760" s="121"/>
    </row>
    <row r="761">
      <c r="M761" s="121"/>
    </row>
    <row r="762">
      <c r="M762" s="121"/>
    </row>
    <row r="763">
      <c r="M763" s="121"/>
    </row>
    <row r="764">
      <c r="M764" s="121"/>
    </row>
    <row r="765">
      <c r="M765" s="121"/>
    </row>
    <row r="766">
      <c r="M766" s="121"/>
    </row>
    <row r="767">
      <c r="M767" s="121"/>
    </row>
    <row r="768">
      <c r="M768" s="121"/>
    </row>
    <row r="769">
      <c r="M769" s="121"/>
    </row>
    <row r="770">
      <c r="M770" s="121"/>
    </row>
    <row r="771">
      <c r="M771" s="121"/>
    </row>
    <row r="772">
      <c r="M772" s="121"/>
    </row>
    <row r="773">
      <c r="M773" s="121"/>
    </row>
    <row r="774">
      <c r="M774" s="121"/>
    </row>
    <row r="775">
      <c r="M775" s="121"/>
    </row>
    <row r="776">
      <c r="M776" s="121"/>
    </row>
    <row r="777">
      <c r="M777" s="121"/>
    </row>
    <row r="778">
      <c r="M778" s="121"/>
    </row>
    <row r="779">
      <c r="M779" s="121"/>
    </row>
    <row r="780">
      <c r="M780" s="121"/>
    </row>
    <row r="781">
      <c r="M781" s="121"/>
    </row>
    <row r="782">
      <c r="M782" s="121"/>
    </row>
    <row r="783">
      <c r="M783" s="121"/>
    </row>
    <row r="784">
      <c r="M784" s="121"/>
    </row>
    <row r="785">
      <c r="M785" s="121"/>
    </row>
    <row r="786">
      <c r="M786" s="121"/>
    </row>
    <row r="787">
      <c r="M787" s="121"/>
    </row>
    <row r="788">
      <c r="M788" s="121"/>
    </row>
    <row r="789">
      <c r="M789" s="121"/>
    </row>
    <row r="790">
      <c r="M790" s="121"/>
    </row>
    <row r="791">
      <c r="M791" s="121"/>
    </row>
    <row r="792">
      <c r="M792" s="121"/>
    </row>
    <row r="793">
      <c r="M793" s="121"/>
    </row>
    <row r="794">
      <c r="M794" s="121"/>
    </row>
    <row r="795">
      <c r="M795" s="121"/>
    </row>
    <row r="796">
      <c r="M796" s="121"/>
    </row>
    <row r="797">
      <c r="M797" s="121"/>
    </row>
    <row r="798">
      <c r="M798" s="121"/>
    </row>
    <row r="799">
      <c r="M799" s="121"/>
    </row>
    <row r="800">
      <c r="M800" s="121"/>
    </row>
    <row r="801">
      <c r="M801" s="121"/>
    </row>
    <row r="802">
      <c r="M802" s="121"/>
    </row>
    <row r="803">
      <c r="M803" s="121"/>
    </row>
    <row r="804">
      <c r="M804" s="121"/>
    </row>
    <row r="805">
      <c r="M805" s="121"/>
    </row>
    <row r="806">
      <c r="M806" s="121"/>
    </row>
    <row r="807">
      <c r="M807" s="121"/>
    </row>
    <row r="808">
      <c r="M808" s="121"/>
    </row>
    <row r="809">
      <c r="M809" s="121"/>
    </row>
    <row r="810">
      <c r="M810" s="121"/>
    </row>
    <row r="811">
      <c r="M811" s="121"/>
    </row>
    <row r="812">
      <c r="M812" s="121"/>
    </row>
    <row r="813">
      <c r="M813" s="121"/>
    </row>
    <row r="814">
      <c r="M814" s="121"/>
    </row>
    <row r="815">
      <c r="M815" s="121"/>
    </row>
    <row r="816">
      <c r="M816" s="121"/>
    </row>
    <row r="817">
      <c r="M817" s="121"/>
    </row>
    <row r="818">
      <c r="M818" s="121"/>
    </row>
    <row r="819">
      <c r="M819" s="121"/>
    </row>
    <row r="820">
      <c r="M820" s="121"/>
    </row>
    <row r="821">
      <c r="M821" s="121"/>
    </row>
    <row r="822">
      <c r="M822" s="121"/>
    </row>
    <row r="823">
      <c r="M823" s="121"/>
    </row>
    <row r="824">
      <c r="M824" s="121"/>
    </row>
    <row r="825">
      <c r="M825" s="121"/>
    </row>
    <row r="826">
      <c r="M826" s="121"/>
    </row>
    <row r="827">
      <c r="M827" s="121"/>
    </row>
    <row r="828">
      <c r="M828" s="121"/>
    </row>
    <row r="829">
      <c r="M829" s="121"/>
    </row>
    <row r="830">
      <c r="M830" s="121"/>
    </row>
    <row r="831">
      <c r="M831" s="121"/>
    </row>
    <row r="832">
      <c r="M832" s="121"/>
    </row>
    <row r="833">
      <c r="M833" s="121"/>
    </row>
    <row r="834">
      <c r="M834" s="121"/>
    </row>
    <row r="835">
      <c r="M835" s="121"/>
    </row>
    <row r="836">
      <c r="M836" s="121"/>
    </row>
    <row r="837">
      <c r="M837" s="121"/>
    </row>
    <row r="838">
      <c r="M838" s="121"/>
    </row>
    <row r="839">
      <c r="M839" s="121"/>
    </row>
    <row r="840">
      <c r="M840" s="121"/>
    </row>
    <row r="841">
      <c r="M841" s="121"/>
    </row>
    <row r="842">
      <c r="M842" s="121"/>
    </row>
    <row r="843">
      <c r="M843" s="121"/>
    </row>
    <row r="844">
      <c r="M844" s="121"/>
    </row>
    <row r="845">
      <c r="M845" s="121"/>
    </row>
    <row r="846">
      <c r="M846" s="121"/>
    </row>
    <row r="847">
      <c r="M847" s="121"/>
    </row>
    <row r="848">
      <c r="M848" s="121"/>
    </row>
    <row r="849">
      <c r="M849" s="121"/>
    </row>
    <row r="850">
      <c r="M850" s="121"/>
    </row>
    <row r="851">
      <c r="M851" s="121"/>
    </row>
    <row r="852">
      <c r="M852" s="121"/>
    </row>
    <row r="853">
      <c r="M853" s="121"/>
    </row>
    <row r="854">
      <c r="M854" s="121"/>
    </row>
    <row r="855">
      <c r="M855" s="121"/>
    </row>
    <row r="856">
      <c r="M856" s="121"/>
    </row>
    <row r="857">
      <c r="M857" s="121"/>
    </row>
    <row r="858">
      <c r="M858" s="121"/>
    </row>
    <row r="859">
      <c r="M859" s="121"/>
    </row>
    <row r="860">
      <c r="M860" s="121"/>
    </row>
    <row r="861">
      <c r="M861" s="121"/>
    </row>
    <row r="862">
      <c r="M862" s="121"/>
    </row>
    <row r="863">
      <c r="M863" s="121"/>
    </row>
    <row r="864">
      <c r="M864" s="121"/>
    </row>
    <row r="865">
      <c r="M865" s="121"/>
    </row>
    <row r="866">
      <c r="M866" s="121"/>
    </row>
    <row r="867">
      <c r="M867" s="121"/>
    </row>
    <row r="868">
      <c r="M868" s="121"/>
    </row>
    <row r="869">
      <c r="M869" s="121"/>
    </row>
    <row r="870">
      <c r="M870" s="121"/>
    </row>
    <row r="871">
      <c r="M871" s="121"/>
    </row>
    <row r="872">
      <c r="M872" s="121"/>
    </row>
    <row r="873">
      <c r="M873" s="121"/>
    </row>
    <row r="874">
      <c r="M874" s="121"/>
    </row>
    <row r="875">
      <c r="M875" s="121"/>
    </row>
    <row r="876">
      <c r="M876" s="121"/>
    </row>
    <row r="877">
      <c r="M877" s="121"/>
    </row>
    <row r="878">
      <c r="M878" s="121"/>
    </row>
    <row r="879">
      <c r="M879" s="121"/>
    </row>
    <row r="880">
      <c r="M880" s="121"/>
    </row>
    <row r="881">
      <c r="M881" s="121"/>
    </row>
    <row r="882">
      <c r="M882" s="121"/>
    </row>
    <row r="883">
      <c r="M883" s="121"/>
    </row>
    <row r="884">
      <c r="M884" s="121"/>
    </row>
    <row r="885">
      <c r="M885" s="121"/>
    </row>
    <row r="886">
      <c r="M886" s="121"/>
    </row>
    <row r="887">
      <c r="M887" s="121"/>
    </row>
    <row r="888">
      <c r="M888" s="121"/>
    </row>
    <row r="889">
      <c r="M889" s="121"/>
    </row>
    <row r="890">
      <c r="M890" s="121"/>
    </row>
    <row r="891">
      <c r="M891" s="121"/>
    </row>
    <row r="892">
      <c r="M892" s="121"/>
    </row>
    <row r="893">
      <c r="M893" s="121"/>
    </row>
    <row r="894">
      <c r="M894" s="121"/>
    </row>
    <row r="895">
      <c r="M895" s="121"/>
    </row>
    <row r="896">
      <c r="M896" s="121"/>
    </row>
    <row r="897">
      <c r="M897" s="121"/>
    </row>
    <row r="898">
      <c r="M898" s="121"/>
    </row>
    <row r="899">
      <c r="M899" s="121"/>
    </row>
    <row r="900">
      <c r="M900" s="121"/>
    </row>
    <row r="901">
      <c r="M901" s="121"/>
    </row>
    <row r="902">
      <c r="M902" s="121"/>
    </row>
    <row r="903">
      <c r="M903" s="121"/>
    </row>
    <row r="904">
      <c r="M904" s="121"/>
    </row>
    <row r="905">
      <c r="M905" s="121"/>
    </row>
    <row r="906">
      <c r="M906" s="121"/>
    </row>
    <row r="907">
      <c r="M907" s="121"/>
    </row>
    <row r="908">
      <c r="M908" s="121"/>
    </row>
    <row r="909">
      <c r="M909" s="121"/>
    </row>
    <row r="910">
      <c r="M910" s="121"/>
    </row>
    <row r="911">
      <c r="M911" s="121"/>
    </row>
    <row r="912">
      <c r="M912" s="121"/>
    </row>
    <row r="913">
      <c r="M913" s="121"/>
    </row>
    <row r="914">
      <c r="M914" s="121"/>
    </row>
    <row r="915">
      <c r="M915" s="121"/>
    </row>
    <row r="916">
      <c r="M916" s="121"/>
    </row>
    <row r="917">
      <c r="M917" s="121"/>
    </row>
    <row r="918">
      <c r="M918" s="121"/>
    </row>
    <row r="919">
      <c r="M919" s="121"/>
    </row>
    <row r="920">
      <c r="M920" s="121"/>
    </row>
    <row r="921">
      <c r="M921" s="121"/>
    </row>
    <row r="922">
      <c r="M922" s="121"/>
    </row>
    <row r="923">
      <c r="M923" s="121"/>
    </row>
    <row r="924">
      <c r="M924" s="121"/>
    </row>
    <row r="925">
      <c r="M925" s="121"/>
    </row>
    <row r="926">
      <c r="M926" s="121"/>
    </row>
    <row r="927">
      <c r="M927" s="121"/>
    </row>
    <row r="928">
      <c r="M928" s="121"/>
    </row>
    <row r="929">
      <c r="M929" s="121"/>
    </row>
    <row r="930">
      <c r="M930" s="121"/>
    </row>
    <row r="931">
      <c r="M931" s="121"/>
    </row>
    <row r="932">
      <c r="M932" s="121"/>
    </row>
    <row r="933">
      <c r="M933" s="121"/>
    </row>
    <row r="934">
      <c r="M934" s="121"/>
    </row>
    <row r="935">
      <c r="M935" s="121"/>
    </row>
    <row r="936">
      <c r="M936" s="121"/>
    </row>
    <row r="937">
      <c r="M937" s="121"/>
    </row>
    <row r="938">
      <c r="M938" s="121"/>
    </row>
    <row r="939">
      <c r="M939" s="121"/>
    </row>
    <row r="940">
      <c r="M940" s="121"/>
    </row>
    <row r="941">
      <c r="M941" s="121"/>
    </row>
    <row r="942">
      <c r="M942" s="121"/>
    </row>
    <row r="943">
      <c r="M943" s="121"/>
    </row>
    <row r="944">
      <c r="M944" s="121"/>
    </row>
    <row r="945">
      <c r="M945" s="121"/>
    </row>
    <row r="946">
      <c r="M946" s="121"/>
    </row>
    <row r="947">
      <c r="M947" s="121"/>
    </row>
    <row r="948">
      <c r="M948" s="121"/>
    </row>
    <row r="949">
      <c r="M949" s="121"/>
    </row>
    <row r="950">
      <c r="M950" s="121"/>
    </row>
    <row r="951">
      <c r="M951" s="121"/>
    </row>
    <row r="952">
      <c r="M952" s="121"/>
    </row>
    <row r="953">
      <c r="M953" s="121"/>
    </row>
    <row r="954">
      <c r="M954" s="121"/>
    </row>
    <row r="955">
      <c r="M955" s="121"/>
    </row>
    <row r="956">
      <c r="M956" s="121"/>
    </row>
    <row r="957">
      <c r="M957" s="121"/>
    </row>
    <row r="958">
      <c r="M958" s="121"/>
    </row>
    <row r="959">
      <c r="M959" s="121"/>
    </row>
    <row r="960">
      <c r="M960" s="121"/>
    </row>
    <row r="961">
      <c r="M961" s="121"/>
    </row>
    <row r="962">
      <c r="M962" s="121"/>
    </row>
    <row r="963">
      <c r="M963" s="121"/>
    </row>
    <row r="964">
      <c r="M964" s="121"/>
    </row>
    <row r="965">
      <c r="M965" s="121"/>
    </row>
    <row r="966">
      <c r="M966" s="121"/>
    </row>
    <row r="967">
      <c r="M967" s="121"/>
    </row>
    <row r="968">
      <c r="M968" s="121"/>
    </row>
    <row r="969">
      <c r="M969" s="121"/>
    </row>
    <row r="970">
      <c r="M970" s="121"/>
    </row>
    <row r="971">
      <c r="M971" s="121"/>
    </row>
    <row r="972">
      <c r="M972" s="121"/>
    </row>
    <row r="973">
      <c r="M973" s="121"/>
    </row>
    <row r="974">
      <c r="M974" s="121"/>
    </row>
    <row r="975">
      <c r="M975" s="121"/>
    </row>
    <row r="976">
      <c r="M976" s="121"/>
    </row>
    <row r="977">
      <c r="M977" s="121"/>
    </row>
    <row r="978">
      <c r="M978" s="121"/>
    </row>
    <row r="979">
      <c r="M979" s="121"/>
    </row>
    <row r="980">
      <c r="M980" s="121"/>
    </row>
    <row r="981">
      <c r="M981" s="121"/>
    </row>
    <row r="982">
      <c r="M982" s="121"/>
    </row>
    <row r="983">
      <c r="M983" s="121"/>
    </row>
    <row r="984">
      <c r="M984" s="121"/>
    </row>
    <row r="985">
      <c r="M985" s="121"/>
    </row>
    <row r="986">
      <c r="M986" s="121"/>
    </row>
    <row r="987">
      <c r="M987" s="121"/>
    </row>
    <row r="988">
      <c r="M988" s="121"/>
    </row>
    <row r="989">
      <c r="M989" s="121"/>
    </row>
    <row r="990">
      <c r="M990" s="121"/>
    </row>
    <row r="991">
      <c r="M991" s="121"/>
    </row>
    <row r="992">
      <c r="M992" s="121"/>
    </row>
    <row r="993">
      <c r="M993" s="121"/>
    </row>
    <row r="994">
      <c r="M994" s="121"/>
    </row>
    <row r="995">
      <c r="M995" s="121"/>
    </row>
    <row r="996">
      <c r="M996" s="121"/>
    </row>
    <row r="997">
      <c r="M997" s="121"/>
    </row>
    <row r="998">
      <c r="M998" s="121"/>
    </row>
    <row r="999">
      <c r="M999" s="121"/>
    </row>
    <row r="1000">
      <c r="M1000" s="121"/>
    </row>
  </sheetData>
  <mergeCells count="5">
    <mergeCell ref="A1:A2"/>
    <mergeCell ref="C1:F1"/>
    <mergeCell ref="H1:N1"/>
    <mergeCell ref="C2:F2"/>
    <mergeCell ref="H2:N2"/>
  </mergeCells>
  <conditionalFormatting sqref="F66:F215">
    <cfRule type="notContainsBlanks" dxfId="0" priority="1">
      <formula>LEN(TRIM(F66))&gt;0</formula>
    </cfRule>
  </conditionalFormatting>
  <conditionalFormatting sqref="F66:F215">
    <cfRule type="notContainsBlanks" dxfId="1" priority="2">
      <formula>LEN(TRIM(F66))&gt;0</formula>
    </cfRule>
  </conditionalFormatting>
  <conditionalFormatting sqref="F4:F65">
    <cfRule type="notContainsBlanks" dxfId="0" priority="3">
      <formula>LEN(TRIM(F4))&gt;0</formula>
    </cfRule>
  </conditionalFormatting>
  <conditionalFormatting sqref="F4:F65">
    <cfRule type="notContainsBlanks" dxfId="1" priority="4">
      <formula>LEN(TRIM(F4))&gt;0</formula>
    </cfRule>
  </conditionalFormatting>
  <dataValidations>
    <dataValidation type="list" allowBlank="1" sqref="K4:K5 L6:L7 K15:K104 K106:K215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5">
      <formula1>"Fundo Partidário,Fundo Especial,Recursos Próprios,Outros Recursos"</formula1>
    </dataValidation>
    <dataValidation type="list" allowBlank="1" sqref="M4:M34 M36:M215">
      <formula1>"CONSTA,NÃO CONSTA"</formula1>
    </dataValidation>
    <dataValidation type="list" allowBlank="1" sqref="N105:N108">
      <formula1>"ALTA,MÉDIA,BAIXA"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