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CCAD81E2-27B7-4AC0-820C-B556252B4481}" xr6:coauthVersionLast="45" xr6:coauthVersionMax="45" xr10:uidLastSave="{00000000-0000-0000-0000-000000000000}"/>
  <bookViews>
    <workbookView xWindow="-120" yWindow="-120" windowWidth="29040" windowHeight="158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23" i="5" l="1"/>
  <c r="D29" i="1" l="1"/>
</calcChain>
</file>

<file path=xl/sharedStrings.xml><?xml version="1.0" encoding="utf-8"?>
<sst xmlns="http://schemas.openxmlformats.org/spreadsheetml/2006/main" count="153" uniqueCount="92">
  <si>
    <t>Projeto</t>
  </si>
  <si>
    <t>Descrição</t>
  </si>
  <si>
    <t>Classificação</t>
  </si>
  <si>
    <t>Data</t>
  </si>
  <si>
    <t>DISPÕE SOBRE A CRIAÇÃO DA FRENTE PARLAMENTAR DE PREVENÇÃO E COMBATE AO CÂNCER E DÁ OUTRAS PROVIDÊNCIAS.</t>
  </si>
  <si>
    <t>DISPÕE SOBRE A CRIAÇÃO, NO ÂMBITO DA CÂMARA MUNICIPAL DE SÃO PAULO, DA FRENTE PARLAMENTAR CRISTÃ EM DEFESA DA FAMÍLIA, E DÁ OUTRA PROVIDÊNCIAS.</t>
  </si>
  <si>
    <t>DISPÕE SOBRE A CRIAÇÃO DA FRENTE PARLAMENTAR DE PROTEÇÃO ANIMAL NO MUNICÍPIO DE SÃO PAULO.</t>
  </si>
  <si>
    <t>INSTITUI A FRENTE PARLAMENTAR EM DEFESA DAS MICROEMPRESAS, DAS EMPRESAS DE PEQUENO PORTE, DOS MICROEMPREENDEDORES INDIVIDUAIS E DAS COOPERATIVAS NO ÂMBITO DO MUNICÍPIO DE SÃO PAULO, E DÁ OUTRAS PROVIDÊNCIAS.</t>
  </si>
  <si>
    <t>PL-00027/2017</t>
  </si>
  <si>
    <t>DISPÕE SOBRE AS DIRETRIZES A SEREM OBSERVADAS PELO PODER EXECUTIVO NA ELABORAÇÃO DAS POLÍTICAS PÚBLICAS DA PRIMEIRA INFÂNCIA E DÁ OUTRAS PROVIDÊNCIAS.</t>
  </si>
  <si>
    <t>PR-00001/2017</t>
  </si>
  <si>
    <t>PR-00002/2017</t>
  </si>
  <si>
    <t>INSTITUI A FRENTE PARLAMENTAR DA SEGURANÇA PÚBLICA, NO ÂMBITO DA CÂMARA MUNICIPAL DE SÃO PAULO E DÁ OUTRAS PROVIDÊNCIAS.</t>
  </si>
  <si>
    <t>PR-00003/2017</t>
  </si>
  <si>
    <t>PR-00004/2017</t>
  </si>
  <si>
    <t>PR-00005/2017</t>
  </si>
  <si>
    <t>PDL-00061/2017</t>
  </si>
  <si>
    <t>DISPÕE SOBRE A OUTORGA DA MEDALHA ANCHIETA AO EXMO. SR. DR. ALEXANDRE DE MORAES.</t>
  </si>
  <si>
    <t>PL-00299/2017</t>
  </si>
  <si>
    <t>ALTERA A LEI Nº 15.150, DE 6 DE MAIO DE 2010, QUE DISPÕE SOBRE OS PROCEDIMENTOS PARA A APROVAÇÃO DE PROJETOS ARQUITETÔNICOS E PARA A EXECUÇÃO DE OBRAS E SERVIÇOS NECESSÁRIOS PARA A MINIMIZAÇÃO DE IMPACTO NO SISTEMA VIÁRIO DECORRENTE DA IMPLANTAÇÃO OU REFORMA DE EDIFICAÇÕES E DA INSTALAÇÃO DE ATIVIDADES - POLO GERADOR DE TRÁFEGO, E DÁ OUTRA</t>
  </si>
  <si>
    <t>PL-00300/2017</t>
  </si>
  <si>
    <t>QUE ALTERA OS ARTIGOS 50 E 51 DA LEI Nº 14.933, DE 5 DE JUNHO DE 2009, E DÁ OUTRAS PROVIDÊNCIAS. (ALTERA O CRONOGRAMA ESTABELECIDO PELA LEI 14.933/2009 PARA ADOÇÃO DO BIODIESEL NA FROTA DE ÔNIBUS DO SISTEMA DE TRANSPORTE URBANO DE PASSAGEIROS DO MUNICÍPIO DE SÃO PAULO).</t>
  </si>
  <si>
    <t>PL-00357/2017</t>
  </si>
  <si>
    <t>DENOMINA PRAÇA DA LIBERDADE - JAPÃO A ÁREA LIVRE - CODLOG 11820-6, SITUADA ENTRE A AVENIDA LIBERDADE, RUA GALVÃO BUENO E RUA DOS ESTUDANTES - NO DISTRITO DA LIBERDADE, PREFEITURA REGIONAL DA SÉ, SÃO PAULO - SP, E DÁ OUTRAS PROVIDÊNCIAS.</t>
  </si>
  <si>
    <t>PL-00621/2017</t>
  </si>
  <si>
    <t>ESTABELECE NORMAS ESPECIAIS PARA REFORMA DE IMÓVEIS NA ÁREA CENTRAL DESTNADOS À HABITAÇÃO DE INTERESSE SOCIAL E MERCADO POPULAR E DÁ OUTRAS PROVIDÊNCIAS.</t>
  </si>
  <si>
    <t>PL-00622/2017</t>
  </si>
  <si>
    <t>DISPÕE SOBRE A REGULARIZAÇÃO FUNDIÁRIA DOS EMPREENDIMENTOS HABITACIONAIS PROMOVIDOS PELO PODER PÚBLICO NO MUNICÍPIO DE SÃO PAULO E DÁ OUTRAS PROVIDÊNCIAS.</t>
  </si>
  <si>
    <t>PL-00623/2017</t>
  </si>
  <si>
    <t>DENOMINA LARGO BOM JESUS DE PIRAPORINHA O PERÍMETRO DESCRITO, LOCALIZADO NO DISTRITO JARDIM SÃO LUÍS – PREFEITURA REGIONAL DE M’BOI MIRIM, E DÁ OUTRAS PROVIDÊNCIAS</t>
  </si>
  <si>
    <t>PL-00624/2017</t>
  </si>
  <si>
    <t>ALTERA A DENOMINAÇÃO DA EMEI PARQUE FIGUEIRA GRANDE I, LOCALIZADA NA RUA ÂNGELO FRANCISCO, N° 111 – JARDIM FIGUEIRA GRANDE – PARA EMEI PARQUE FIGUEIRA GRANDE I - ANDRÉ LUIZ JANUÁRIO E DÁ OUTRAS PROVIDÊNCIAS.</t>
  </si>
  <si>
    <t>PL-00725/2017</t>
  </si>
  <si>
    <t>DENOMINA AVENIDA ARQUITETO CARLOS BRATKE O TRECHO DE LOGRADOURO DESCRITO , LOCALIZADO NO DISTRITO DE SANTO AMARO - PREFEITURA REGIONAL DE SANTO AMARO E DÁ OUTRAS PROVIDÊNCIAS.</t>
  </si>
  <si>
    <t>PL-00741/2017</t>
  </si>
  <si>
    <t>DISPÕE SOBRE CONTRAPARTIDAS A SEREM ADOTADAS POR NOVOS EMPREENDIMENTOS NO MUNICÍPIO DE SÃO PAULO EM RELAÇÃO À ÁREA DE SEGURANÇA E PREVENÇÃO CONTRA INCÊNDIOS E DÁ OUTRAS PROVIDÊNCIAS.</t>
  </si>
  <si>
    <t>Frente Parlamentar</t>
  </si>
  <si>
    <t xml:space="preserve">Desenvolvimento Social </t>
  </si>
  <si>
    <t>Datas comemorativas e homenagens</t>
  </si>
  <si>
    <t>Habitação e Urbanismo</t>
  </si>
  <si>
    <t>Mobilidade</t>
  </si>
  <si>
    <t>Denominação de logradouro</t>
  </si>
  <si>
    <t>Vereador: Milton Leite 2017</t>
  </si>
  <si>
    <t>Vereador: Milton Leite  2018      DEM</t>
  </si>
  <si>
    <t>PL-00257/2018</t>
  </si>
  <si>
    <t>ALTERA A DENOMINAÇÃO DA EMEF CAMPO LIMPO III, LOCALIZADA NA AV. ANDORINHA DOS BEIRAIS, Nº 102/108 - BAIRRO JARDIM DOM JOSÉ, NO MUNICÍPIO DE SÃO PAULO, ESTADO DE SÃO PAULO, PARA EMEF CAMPO LIMPO III - LUÍSA ROSÁRIA DE OLIVEIRA DIAS E DÁ OUTRAS PROVIDÊNCIAS.</t>
  </si>
  <si>
    <t>denominação de logradouro</t>
  </si>
  <si>
    <t>PL-00528/2018</t>
  </si>
  <si>
    <t>DISPÕE SOBRE A CRIAÇÃO DE UM PLANO DE CARREIRA PARA OS PROFISSIONAIS DA EDUCAÇÃO E OUTROS EMPREGADOS DAS ATIVIDADES MEIO QUE TRABALHAM NOS CENTROS DE EDUCAÇÃO INFANTIL – CEI’S DA REDE PARCEIRA INDIRETA – RPI E CRECHES DA REDE PARCEIRA PARTICULAR – RPP, BEM COMO ESTABELECE NOVAS FAIXAS DE VENCIMENTO PADRÃO, INTRODUZ NA REMUNERAÇÃO DOS MESMOS, OS BENEFÍCIOS DE ADICIONAL POR TEMPO DE SERVIÇO – O BIÊNIO PROVISÓRIO -, O QUINQUÊNIO, O ADICIONAL POR CAPACITAÇÃO PROFISSIONAL E A SEXTA PARTE DE CONFORMIDADE COM A PORTARIA 4548 DE 19 DE MAIO DE 2017 E DEMAIS LEGISLAÇÕES VIGENTES, EM NÍVEL FEDERAL, ESTADUAL E MUNICIPAL, NO MUNICÍPIO DE SÃO PAULO E DÁ OUTRAS PROVIDÊNCIAS.</t>
  </si>
  <si>
    <t>Adminstração Pública</t>
  </si>
  <si>
    <t>PL-00602/2018</t>
  </si>
  <si>
    <t>DENOMINA UBS VILA EMA – DR. FUAD KASSAB A UNIDADE BÁSICA DE SAÚDE E DÁ OUTRAS PROVIDÊNCIAS.</t>
  </si>
  <si>
    <t>PDL-00075/2018</t>
  </si>
  <si>
    <t>19/09/2018         promulgado  27/11/2018</t>
  </si>
  <si>
    <t>DISPÕE SOBRE A OUTORGA DE MEDALHA ANCHIETA AO EXMO. SR. DR. DES. PAULO DIMAS DE BELLIS MASCARETTI.</t>
  </si>
  <si>
    <t>Datas comemorativas e homenagens diversas</t>
  </si>
  <si>
    <t>PL-00113/2018</t>
  </si>
  <si>
    <t>21/03/2018      promulgado 19/07/2018</t>
  </si>
  <si>
    <t>DENOMINA PRAÇA DA LIBERDADE BRASIL – JAPÃO A ÁREA LIVRE – CODLOG 11820-6, SITUADA ENTRE A AVENIDA LIBERDADE, RUA GALVÃO BUENO E RUA DOS ESTUDANTES – NO DISTRITO DA LIBERDADE, PREFEITURA REGIONAL DA SÉ, SÃO PAULO – SP, E DÁ OUTRAS PROVIDÊNCIAS.</t>
  </si>
  <si>
    <t>PL-00258/2018</t>
  </si>
  <si>
    <t>22/05/2018    retirado pelo autor em 08/06/2018</t>
  </si>
  <si>
    <t>ALTERA OS ARTIGOS 28 E 43 DA LEI Nº 16.414, DE 1º DE ABRIL DE 2016, QUE DISPÕE SOBRE A CRIAÇÃO DO QUADRO DE PROFISSIONAIS DE ENGENHARIA, ARQUITETURA AGRONOMIA E GEOLOGIA - QEAG, COM PLANO DE CARREIRA, REENQUADRA CARGOS E FUNÇÕES DE ESPECIALISTA EM DESENVOLVIMENTO URBANO, NAS DISCIPLINAS DE ENGENHARIA, ARQUITETURA E AGRONOMIA, DO QUADRO DE PESSOAL DE NÍVEL SUPERIOR, INSTITUÍDO PELA LEI Nº 14.591, DE 13 DE NOVEMBRO DE 2007, INSTITUI O RESPECTIVO REGIME DE REMUNERAÇÃO POR SUBSÍDIO E TRANSFERE OS CARGOS PROVIDOS DE ANALISTA DE ORDENAMENTO TERRITORIAL, DISCIPLINA DE GEOLOGIA, DO QUADRO DE ANALISTAS DA ADMINISTRAÇÃO PÚBLICA MUNICIPAL - QAA, CRIADO PELA LEI Nº 16.119, DE 13 DE JANEIRO DE 2015, PARA O QUADRO DE PROFISSIONAIS DE ENGENHARIA, ARQUITETURA, AGRONOMIA E GEOLOGIA - QEAG; ALTERA A REDAÇÃO DO § 2º DO ART. 1º DA LEI Nº 16.119, DE 2015.</t>
  </si>
  <si>
    <t>Total por categoria</t>
  </si>
  <si>
    <t>Administração Pública</t>
  </si>
  <si>
    <t>Vereador: Milton Leite  2019      DEM</t>
  </si>
  <si>
    <t>Vereador: Milton Leite  2020      DEM</t>
  </si>
  <si>
    <t>Vereador: Milton Leite  acumulado       DEM</t>
  </si>
  <si>
    <t>Tema</t>
  </si>
  <si>
    <t>Total de projetos</t>
  </si>
  <si>
    <t xml:space="preserve">Combate à corrupção </t>
  </si>
  <si>
    <t>Desenvolvimento Econômico</t>
  </si>
  <si>
    <t>Educação e cultura</t>
  </si>
  <si>
    <t>Frente parlamentar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</si>
  <si>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</si>
  <si>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</si>
  <si>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</si>
  <si>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</si>
  <si>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</si>
  <si>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</si>
  <si>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</si>
  <si>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</si>
  <si>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Denominação de Logradouro</t>
  </si>
  <si>
    <t>Desenvolvimento social</t>
  </si>
  <si>
    <t>Mobilidade, Transporte e Transito</t>
  </si>
  <si>
    <t>Total</t>
  </si>
  <si>
    <t>PL-00258/2019</t>
  </si>
  <si>
    <t>DENOMINA RUA JOSÉ GENIVAL DO NASCIMENTO A ÁREA NOMINADA VIA DE PEDESTRE LASARO BATISTINI, LOCALIZADA NO BAIRRO JARDIM COPACABANA – PREFEITURA REGIONAL DE M”BOI MIRIM, E DÁ OUTRAS PROVIDÊNCIAS.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</si>
  <si>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</si>
  <si>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</si>
  <si>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Total de projetos propostos</t>
  </si>
  <si>
    <t>Categoria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</si>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</sst>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"/>
    </font>
    <font>
      <sz val="11"/>
      <name val="Calibri"/>
      <family val="2"/>
      <scheme val="minor"/>
    </font>
    <font>
      <sz val="10"/>
      <color theme="1"/>
      <name val="Calibri 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3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0" fillId="0" borderId="11" xfId="0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0" fontId="8" fillId="0" borderId="11" xfId="0" applyFont="1" applyBorder="1" applyAlignment="1">
      <alignment wrapText="1"/>
    </xf>
    <xf numFmtId="0" fontId="9" fillId="0" borderId="11" xfId="0" applyFont="1" applyBorder="1"/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/>
    </xf>
    <xf numFmtId="14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/>
    </xf>
    <xf numFmtId="14" fontId="11" fillId="3" borderId="9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wrapText="1"/>
    </xf>
    <xf numFmtId="14" fontId="11" fillId="3" borderId="13" xfId="0" applyNumberFormat="1" applyFont="1" applyFill="1" applyBorder="1" applyAlignment="1">
      <alignment wrapText="1"/>
    </xf>
    <xf numFmtId="0" fontId="8" fillId="3" borderId="14" xfId="0" applyFont="1" applyFill="1" applyBorder="1" applyAlignment="1">
      <alignment wrapText="1"/>
    </xf>
    <xf numFmtId="0" fontId="11" fillId="3" borderId="15" xfId="0" applyFont="1" applyFill="1" applyBorder="1" applyAlignment="1">
      <alignment wrapText="1"/>
    </xf>
    <xf numFmtId="14" fontId="11" fillId="3" borderId="16" xfId="0" applyNumberFormat="1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0" fontId="8" fillId="3" borderId="17" xfId="0" applyFont="1" applyFill="1" applyBorder="1" applyAlignment="1">
      <alignment wrapText="1"/>
    </xf>
    <xf numFmtId="0" fontId="4" fillId="4" borderId="11" xfId="0" applyFont="1" applyFill="1" applyBorder="1"/>
    <xf numFmtId="0" fontId="4" fillId="0" borderId="11" xfId="0" applyFont="1" applyBorder="1" applyAlignment="1">
      <alignment horizontal="center"/>
    </xf>
    <xf numFmtId="0" fontId="12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11" fillId="0" borderId="11" xfId="0" applyFont="1" applyBorder="1" applyAlignment="1">
      <alignment wrapText="1"/>
    </xf>
    <xf numFmtId="0" fontId="12" fillId="0" borderId="11" xfId="0" applyFont="1" applyBorder="1"/>
    <xf numFmtId="0" fontId="4" fillId="0" borderId="1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'2017'!$C$23:$C$29</c:f>
              <c:strCache>
                <c:ptCount val="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social</c:v>
                </c:pt>
                <c:pt idx="3">
                  <c:v>Frente Parlamentar</c:v>
                </c:pt>
                <c:pt idx="4">
                  <c:v>Habitação e Urbanismo</c:v>
                </c:pt>
                <c:pt idx="5">
                  <c:v>Mobilidade, Transporte e Transito</c:v>
                </c:pt>
                <c:pt idx="6">
                  <c:v>Total</c:v>
                </c:pt>
              </c:strCache>
            </c:strRef>
          </c:cat>
          <c:val>
            <c:numRef>
              <c:f>'2017'!$D$23:$D$29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5-4D0F-8CA3-1ED6FD02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1023711"/>
        <c:axId val="559291279"/>
      </c:barChart>
      <c:catAx>
        <c:axId val="391023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291279"/>
        <c:crosses val="autoZero"/>
        <c:auto val="1"/>
        <c:lblAlgn val="ctr"/>
        <c:lblOffset val="100"/>
        <c:noMultiLvlLbl val="0"/>
      </c:catAx>
      <c:valAx>
        <c:axId val="5592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102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'2018'!$C$12:$C$15</c:f>
              <c:strCache>
                <c:ptCount val="4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Total</c:v>
                </c:pt>
              </c:strCache>
            </c:strRef>
          </c:cat>
          <c:val>
            <c:numRef>
              <c:f>'2018'!$D$12:$D$15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1-44C2-8657-6936A339E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6773679"/>
        <c:axId val="565197343"/>
      </c:barChart>
      <c:catAx>
        <c:axId val="566773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197343"/>
        <c:crosses val="autoZero"/>
        <c:auto val="1"/>
        <c:lblAlgn val="ctr"/>
        <c:lblOffset val="100"/>
        <c:noMultiLvlLbl val="0"/>
      </c:catAx>
      <c:valAx>
        <c:axId val="565197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6773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2">
                  <c:v>1</c:v>
                </c:pt>
                <c:pt idx="3">
                  <c:v>4</c:v>
                </c:pt>
                <c:pt idx="5">
                  <c:v>1</c:v>
                </c:pt>
                <c:pt idx="7">
                  <c:v>5</c:v>
                </c:pt>
                <c:pt idx="8">
                  <c:v>4</c:v>
                </c:pt>
                <c:pt idx="11">
                  <c:v>1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A-4405-84DD-439E8C5353BA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0">
                  <c:v>2</c:v>
                </c:pt>
                <c:pt idx="2">
                  <c:v>1</c:v>
                </c:pt>
                <c:pt idx="3">
                  <c:v>3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A-4405-84DD-439E8C5353BA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3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A-4405-84DD-439E8C5353BA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2A-4405-84DD-439E8C535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712479"/>
        <c:axId val="567000207"/>
      </c:barChart>
      <c:catAx>
        <c:axId val="586712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7000207"/>
        <c:crosses val="autoZero"/>
        <c:auto val="1"/>
        <c:lblAlgn val="ctr"/>
        <c:lblOffset val="100"/>
        <c:noMultiLvlLbl val="0"/>
      </c:catAx>
      <c:valAx>
        <c:axId val="567000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671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400051</xdr:colOff>
      <xdr:row>20</xdr:row>
      <xdr:rowOff>171450</xdr:rowOff>
    </xdr:from>
    <xdr:to>
      <xdr:col>9</xdr:col>
      <xdr:colOff>323851</xdr:colOff>
      <xdr:row>31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33C2AF-DCF0-4B2D-9353-13DBE68982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8</xdr:row>
      <xdr:rowOff>800100</xdr:rowOff>
    </xdr:from>
    <xdr:to>
      <xdr:col>9</xdr:col>
      <xdr:colOff>552450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FCEB72-FEF9-48FC-9377-DCCC9ED8D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4</xdr:row>
      <xdr:rowOff>123825</xdr:rowOff>
    </xdr:from>
    <xdr:to>
      <xdr:col>13</xdr:col>
      <xdr:colOff>9525</xdr:colOff>
      <xdr:row>20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DA369D-01D7-4352-B6B5-99FD45185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29"/>
  <sheetViews>
    <sheetView topLeftCell="A19" workbookViewId="0">
      <selection activeCell="C23" sqref="C23:D29"/>
    </sheetView>
  </sheetViews>
  <sheetFormatPr defaultRowHeight="15"/>
  <cols>
    <col min="1" max="2" width="12.5703125" bestFit="1" customWidth="1"/>
    <col min="3" max="3" width="39.7109375" style="2" customWidth="1"/>
    <col min="4" max="4" width="21.28515625" style="1" customWidth="1"/>
  </cols>
  <sheetData>
    <row r="2" spans="1:4" ht="15.75">
      <c r="A2" s="54" t="s">
        <v>42</v>
      </c>
      <c r="B2" s="54"/>
      <c r="C2" s="54"/>
      <c r="D2" s="54"/>
    </row>
    <row r="4" spans="1:4">
      <c r="A4" s="14" t="s">
        <v>0</v>
      </c>
      <c r="B4" s="14" t="s">
        <v>3</v>
      </c>
      <c r="C4" s="14" t="s">
        <v>1</v>
      </c>
      <c r="D4" s="15" t="s">
        <v>2</v>
      </c>
    </row>
    <row r="5" spans="1:4" ht="34.5" thickBot="1">
      <c r="A5" s="16" t="s">
        <v>16</v>
      </c>
      <c r="B5" s="17">
        <v>42963</v>
      </c>
      <c r="C5" s="18" t="s">
        <v>17</v>
      </c>
      <c r="D5" s="20" t="s">
        <v>38</v>
      </c>
    </row>
    <row r="6" spans="1:4" ht="90.75" thickBot="1">
      <c r="A6" s="16" t="s">
        <v>22</v>
      </c>
      <c r="B6" s="17">
        <v>42885</v>
      </c>
      <c r="C6" s="24" t="s">
        <v>23</v>
      </c>
      <c r="D6" s="18" t="s">
        <v>41</v>
      </c>
    </row>
    <row r="7" spans="1:4" ht="56.25">
      <c r="A7" s="16" t="s">
        <v>28</v>
      </c>
      <c r="B7" s="17">
        <v>42990</v>
      </c>
      <c r="C7" s="18" t="s">
        <v>29</v>
      </c>
      <c r="D7" s="18" t="s">
        <v>41</v>
      </c>
    </row>
    <row r="8" spans="1:4" ht="78.75">
      <c r="A8" s="16" t="s">
        <v>30</v>
      </c>
      <c r="B8" s="17">
        <v>42990</v>
      </c>
      <c r="C8" s="18" t="s">
        <v>31</v>
      </c>
      <c r="D8" s="18" t="s">
        <v>41</v>
      </c>
    </row>
    <row r="9" spans="1:4" ht="68.25" thickBot="1">
      <c r="A9" s="22" t="s">
        <v>32</v>
      </c>
      <c r="B9" s="17">
        <v>43025</v>
      </c>
      <c r="C9" s="18" t="s">
        <v>33</v>
      </c>
      <c r="D9" s="18" t="s">
        <v>41</v>
      </c>
    </row>
    <row r="10" spans="1:4" ht="57" thickBot="1">
      <c r="A10" s="16" t="s">
        <v>8</v>
      </c>
      <c r="B10" s="17">
        <v>42766</v>
      </c>
      <c r="C10" s="18" t="s">
        <v>9</v>
      </c>
      <c r="D10" s="19" t="s">
        <v>37</v>
      </c>
    </row>
    <row r="11" spans="1:4" ht="45">
      <c r="A11" s="16" t="s">
        <v>10</v>
      </c>
      <c r="B11" s="17">
        <v>42737</v>
      </c>
      <c r="C11" s="18" t="s">
        <v>4</v>
      </c>
      <c r="D11" s="18" t="s">
        <v>36</v>
      </c>
    </row>
    <row r="12" spans="1:4" ht="45">
      <c r="A12" s="16" t="s">
        <v>11</v>
      </c>
      <c r="B12" s="17">
        <v>42737</v>
      </c>
      <c r="C12" s="25" t="s">
        <v>12</v>
      </c>
      <c r="D12" s="18" t="s">
        <v>36</v>
      </c>
    </row>
    <row r="13" spans="1:4" ht="56.25">
      <c r="A13" s="16" t="s">
        <v>13</v>
      </c>
      <c r="B13" s="17">
        <v>42737</v>
      </c>
      <c r="C13" s="18" t="s">
        <v>5</v>
      </c>
      <c r="D13" s="18" t="s">
        <v>36</v>
      </c>
    </row>
    <row r="14" spans="1:4" ht="33.75">
      <c r="A14" s="16" t="s">
        <v>14</v>
      </c>
      <c r="B14" s="17">
        <v>42737</v>
      </c>
      <c r="C14" s="18" t="s">
        <v>6</v>
      </c>
      <c r="D14" s="18" t="s">
        <v>36</v>
      </c>
    </row>
    <row r="15" spans="1:4" ht="78.75">
      <c r="A15" s="16" t="s">
        <v>15</v>
      </c>
      <c r="B15" s="17">
        <v>42737</v>
      </c>
      <c r="C15" s="18" t="s">
        <v>7</v>
      </c>
      <c r="D15" s="18" t="s">
        <v>36</v>
      </c>
    </row>
    <row r="16" spans="1:4" ht="123.75">
      <c r="A16" s="16" t="s">
        <v>18</v>
      </c>
      <c r="B16" s="17">
        <v>42859</v>
      </c>
      <c r="C16" s="18" t="s">
        <v>19</v>
      </c>
      <c r="D16" s="18" t="s">
        <v>39</v>
      </c>
    </row>
    <row r="17" spans="1:4" ht="56.25">
      <c r="A17" s="16" t="s">
        <v>24</v>
      </c>
      <c r="B17" s="17">
        <v>42990</v>
      </c>
      <c r="C17" s="18" t="s">
        <v>25</v>
      </c>
      <c r="D17" s="18" t="s">
        <v>39</v>
      </c>
    </row>
    <row r="18" spans="1:4" ht="57" thickBot="1">
      <c r="A18" s="16" t="s">
        <v>26</v>
      </c>
      <c r="B18" s="17">
        <v>42990</v>
      </c>
      <c r="C18" s="18" t="s">
        <v>27</v>
      </c>
      <c r="D18" s="18" t="s">
        <v>39</v>
      </c>
    </row>
    <row r="19" spans="1:4" ht="68.25" thickBot="1">
      <c r="A19" s="21" t="s">
        <v>34</v>
      </c>
      <c r="B19" s="17">
        <v>43034</v>
      </c>
      <c r="C19" s="18" t="s">
        <v>35</v>
      </c>
      <c r="D19" s="18" t="s">
        <v>39</v>
      </c>
    </row>
    <row r="20" spans="1:4" ht="102" thickBot="1">
      <c r="A20" s="23" t="s">
        <v>20</v>
      </c>
      <c r="B20" s="17">
        <v>42859</v>
      </c>
      <c r="C20" s="18" t="s">
        <v>21</v>
      </c>
      <c r="D20" s="18" t="s">
        <v>40</v>
      </c>
    </row>
    <row r="22" spans="1:4">
      <c r="C22" s="2" t="s">
        <v>62</v>
      </c>
    </row>
    <row r="23" spans="1:4">
      <c r="C23" s="2" t="s">
        <v>55</v>
      </c>
      <c r="D23" s="1">
        <v>1</v>
      </c>
    </row>
    <row r="24" spans="1:4">
      <c r="C24" s="2" t="s">
        <v>81</v>
      </c>
      <c r="D24" s="1">
        <v>4</v>
      </c>
    </row>
    <row r="25" spans="1:4">
      <c r="C25" s="2" t="s">
        <v>82</v>
      </c>
      <c r="D25" s="1">
        <v>1</v>
      </c>
    </row>
    <row r="26" spans="1:4">
      <c r="C26" s="2" t="s">
        <v>36</v>
      </c>
      <c r="D26" s="1">
        <v>5</v>
      </c>
    </row>
    <row r="27" spans="1:4">
      <c r="C27" s="2" t="s">
        <v>39</v>
      </c>
      <c r="D27" s="1">
        <v>4</v>
      </c>
    </row>
    <row r="28" spans="1:4">
      <c r="C28" s="2" t="s">
        <v>83</v>
      </c>
      <c r="D28" s="1">
        <v>1</v>
      </c>
    </row>
    <row r="29" spans="1:4">
      <c r="C29" s="2" t="s">
        <v>84</v>
      </c>
      <c r="D29" s="1">
        <f>SUM(D23:D28)</f>
        <v>16</v>
      </c>
    </row>
  </sheetData>
  <sortState xmlns:xlrd2="http://schemas.microsoft.com/office/spreadsheetml/2017/richdata2" ref="A5:D20">
    <sortCondition ref="D5:D20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2099-D8FD-4A83-9094-CF9CF1E093F7}">
  <dimension ref="A1:D15"/>
  <sheetViews>
    <sheetView topLeftCell="A6" workbookViewId="0">
      <selection activeCell="C12" sqref="C12:D15"/>
    </sheetView>
  </sheetViews>
  <sheetFormatPr defaultRowHeight="15"/>
  <cols>
    <col min="1" max="1" width="14.85546875" customWidth="1"/>
    <col min="2" max="2" width="20" customWidth="1"/>
    <col min="3" max="3" width="46" customWidth="1"/>
    <col min="4" max="4" width="27.28515625" customWidth="1"/>
  </cols>
  <sheetData>
    <row r="1" spans="1:4" ht="15.75">
      <c r="A1" s="55" t="s">
        <v>43</v>
      </c>
      <c r="B1" s="55"/>
      <c r="C1" s="55"/>
      <c r="D1" s="55"/>
    </row>
    <row r="2" spans="1:4" ht="15.75" thickBot="1">
      <c r="B2" s="3"/>
      <c r="C2" s="4"/>
      <c r="D2" s="5"/>
    </row>
    <row r="3" spans="1:4">
      <c r="A3" s="26" t="s">
        <v>0</v>
      </c>
      <c r="B3" s="27" t="s">
        <v>3</v>
      </c>
      <c r="C3" s="28" t="s">
        <v>1</v>
      </c>
      <c r="D3" s="29" t="s">
        <v>2</v>
      </c>
    </row>
    <row r="4" spans="1:4" ht="202.5">
      <c r="A4" s="30" t="s">
        <v>47</v>
      </c>
      <c r="B4" s="34">
        <v>43383</v>
      </c>
      <c r="C4" s="35" t="s">
        <v>48</v>
      </c>
      <c r="D4" s="33" t="s">
        <v>49</v>
      </c>
    </row>
    <row r="5" spans="1:4" ht="247.5">
      <c r="A5" s="30" t="s">
        <v>59</v>
      </c>
      <c r="B5" s="34" t="s">
        <v>60</v>
      </c>
      <c r="C5" s="32" t="s">
        <v>61</v>
      </c>
      <c r="D5" s="33" t="s">
        <v>49</v>
      </c>
    </row>
    <row r="6" spans="1:4" ht="33.75">
      <c r="A6" s="30" t="s">
        <v>52</v>
      </c>
      <c r="B6" s="34" t="s">
        <v>53</v>
      </c>
      <c r="C6" s="32" t="s">
        <v>54</v>
      </c>
      <c r="D6" s="33" t="s">
        <v>55</v>
      </c>
    </row>
    <row r="7" spans="1:4" ht="78.75">
      <c r="A7" s="30" t="s">
        <v>44</v>
      </c>
      <c r="B7" s="31">
        <v>43258</v>
      </c>
      <c r="C7" s="32" t="s">
        <v>45</v>
      </c>
      <c r="D7" s="33" t="s">
        <v>46</v>
      </c>
    </row>
    <row r="8" spans="1:4" ht="33.75">
      <c r="A8" s="30" t="s">
        <v>50</v>
      </c>
      <c r="B8" s="31">
        <v>43411</v>
      </c>
      <c r="C8" s="35" t="s">
        <v>51</v>
      </c>
      <c r="D8" s="33" t="s">
        <v>46</v>
      </c>
    </row>
    <row r="9" spans="1:4" ht="79.5" thickBot="1">
      <c r="A9" s="36" t="s">
        <v>56</v>
      </c>
      <c r="B9" s="37" t="s">
        <v>57</v>
      </c>
      <c r="C9" s="39" t="s">
        <v>58</v>
      </c>
      <c r="D9" s="38" t="s">
        <v>46</v>
      </c>
    </row>
    <row r="11" spans="1:4">
      <c r="C11" t="s">
        <v>62</v>
      </c>
    </row>
    <row r="12" spans="1:4">
      <c r="C12" t="s">
        <v>63</v>
      </c>
      <c r="D12">
        <v>2</v>
      </c>
    </row>
    <row r="13" spans="1:4">
      <c r="C13" s="1" t="s">
        <v>55</v>
      </c>
      <c r="D13">
        <v>1</v>
      </c>
    </row>
    <row r="14" spans="1:4">
      <c r="C14" t="s">
        <v>41</v>
      </c>
      <c r="D14">
        <v>3</v>
      </c>
    </row>
    <row r="15" spans="1:4">
      <c r="C15" t="s">
        <v>84</v>
      </c>
      <c r="D15">
        <v>6</v>
      </c>
    </row>
  </sheetData>
  <sortState xmlns:xlrd2="http://schemas.microsoft.com/office/spreadsheetml/2017/richdata2" ref="A4:D9">
    <sortCondition ref="D4:D9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8856-0683-49CE-A5E9-91F48DFC270E}">
  <dimension ref="A1:D9"/>
  <sheetViews>
    <sheetView workbookViewId="0">
      <selection activeCell="C12" sqref="C12"/>
    </sheetView>
  </sheetViews>
  <sheetFormatPr defaultRowHeight="15"/>
  <cols>
    <col min="1" max="1" width="15" customWidth="1"/>
    <col min="2" max="2" width="20.42578125" customWidth="1"/>
    <col min="3" max="3" width="48.7109375" customWidth="1"/>
    <col min="4" max="4" width="27.7109375" customWidth="1"/>
  </cols>
  <sheetData>
    <row r="1" spans="1:4" ht="15.75">
      <c r="A1" s="55" t="s">
        <v>64</v>
      </c>
      <c r="B1" s="55"/>
      <c r="C1" s="55"/>
      <c r="D1" s="55"/>
    </row>
    <row r="2" spans="1:4" ht="15.75" thickBot="1">
      <c r="B2" s="3"/>
      <c r="C2" s="4"/>
      <c r="D2" s="5"/>
    </row>
    <row r="3" spans="1:4" ht="15.75" thickBot="1">
      <c r="A3" s="6" t="s">
        <v>0</v>
      </c>
      <c r="B3" s="7" t="s">
        <v>3</v>
      </c>
      <c r="C3" s="8" t="s">
        <v>1</v>
      </c>
      <c r="D3" s="8" t="s">
        <v>2</v>
      </c>
    </row>
    <row r="4" spans="1:4" ht="76.5" thickTop="1" thickBot="1">
      <c r="A4" s="40" t="s">
        <v>85</v>
      </c>
      <c r="B4" s="41">
        <v>43564</v>
      </c>
      <c r="C4" s="42" t="s">
        <v>86</v>
      </c>
      <c r="D4" s="42" t="s">
        <v>41</v>
      </c>
    </row>
    <row r="5" spans="1:4" ht="58.5" thickBot="1">
      <c r="A5" s="43" t="s">
        <v>87</v>
      </c>
      <c r="B5" s="44">
        <v>43691</v>
      </c>
      <c r="C5" s="45" t="s">
        <v>88</v>
      </c>
      <c r="D5" s="46" t="s">
        <v>41</v>
      </c>
    </row>
    <row r="8" spans="1:4">
      <c r="C8" t="s">
        <v>62</v>
      </c>
    </row>
    <row r="9" spans="1:4">
      <c r="C9" t="s">
        <v>41</v>
      </c>
      <c r="D9">
        <v>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1A0C7-FFBD-49CE-86BB-20C59D0310C3}">
  <dimension ref="A1:D55"/>
  <sheetViews>
    <sheetView topLeftCell="A24" workbookViewId="0">
      <selection activeCell="C37" sqref="C37:D55"/>
    </sheetView>
  </sheetViews>
  <sheetFormatPr defaultRowHeight="15"/>
  <cols>
    <col min="1" max="1" width="15.28515625" customWidth="1"/>
    <col min="2" max="2" width="11" customWidth="1"/>
    <col min="3" max="3" width="27.28515625" customWidth="1"/>
    <col min="4" max="4" width="17.5703125" customWidth="1"/>
  </cols>
  <sheetData>
    <row r="1" spans="1:4" ht="15.75">
      <c r="A1" s="55" t="s">
        <v>65</v>
      </c>
      <c r="B1" s="55"/>
      <c r="C1" s="55"/>
      <c r="D1" s="55"/>
    </row>
    <row r="2" spans="1:4" ht="15.75" thickBot="1">
      <c r="B2" s="3"/>
      <c r="C2" s="4"/>
      <c r="D2" s="5"/>
    </row>
    <row r="3" spans="1:4" ht="15.75" thickBot="1">
      <c r="A3" s="6" t="s">
        <v>0</v>
      </c>
      <c r="B3" s="7" t="s">
        <v>3</v>
      </c>
      <c r="C3" s="8" t="s">
        <v>1</v>
      </c>
      <c r="D3" s="8" t="s">
        <v>2</v>
      </c>
    </row>
    <row r="4" spans="1:4" ht="15.75" thickBot="1">
      <c r="A4" s="9"/>
      <c r="B4" s="9"/>
      <c r="C4" s="9"/>
      <c r="D4" s="9"/>
    </row>
    <row r="5" spans="1:4" ht="15.75" thickBot="1">
      <c r="A5" s="9"/>
      <c r="B5" s="9"/>
      <c r="C5" s="9"/>
      <c r="D5" s="9"/>
    </row>
    <row r="6" spans="1:4" ht="15.75" thickBot="1">
      <c r="A6" s="9"/>
      <c r="B6" s="9"/>
      <c r="C6" s="9"/>
      <c r="D6" s="9"/>
    </row>
    <row r="7" spans="1:4" ht="15.75" thickBot="1">
      <c r="A7" s="9"/>
      <c r="B7" s="9"/>
      <c r="C7" s="9"/>
      <c r="D7" s="9"/>
    </row>
    <row r="8" spans="1:4" ht="15.75" thickBot="1">
      <c r="A8" s="9"/>
      <c r="B8" s="9"/>
      <c r="C8" s="9"/>
      <c r="D8" s="9"/>
    </row>
    <row r="9" spans="1:4" ht="15.75" thickBot="1">
      <c r="A9" s="9"/>
      <c r="B9" s="9"/>
      <c r="C9" s="9"/>
      <c r="D9" s="9"/>
    </row>
    <row r="10" spans="1:4" ht="15.75" thickBot="1">
      <c r="A10" s="9"/>
      <c r="B10" s="9"/>
      <c r="C10" s="9"/>
      <c r="D10" s="9"/>
    </row>
    <row r="11" spans="1:4" ht="15.75" thickBot="1">
      <c r="A11" s="9"/>
      <c r="B11" s="9"/>
      <c r="C11" s="9"/>
      <c r="D11" s="9"/>
    </row>
    <row r="12" spans="1:4" ht="15.75" thickBot="1">
      <c r="A12" s="9"/>
      <c r="B12" s="9"/>
      <c r="C12" s="9"/>
      <c r="D12" s="9"/>
    </row>
    <row r="13" spans="1:4" ht="15.75" thickBot="1">
      <c r="A13" s="9"/>
      <c r="B13" s="9"/>
      <c r="C13" s="9"/>
      <c r="D13" s="9"/>
    </row>
    <row r="14" spans="1:4" ht="15.75" thickBot="1">
      <c r="A14" s="9"/>
      <c r="B14" s="9"/>
      <c r="C14" s="9"/>
      <c r="D14" s="9"/>
    </row>
    <row r="15" spans="1:4" ht="15.75" thickBot="1">
      <c r="A15" s="9"/>
      <c r="B15" s="9"/>
      <c r="C15" s="9"/>
      <c r="D15" s="9"/>
    </row>
    <row r="16" spans="1:4" ht="15.75" thickBot="1">
      <c r="A16" s="9"/>
      <c r="B16" s="9"/>
      <c r="C16" s="9"/>
      <c r="D16" s="9"/>
    </row>
    <row r="17" spans="1:4" ht="15.75" thickBot="1">
      <c r="A17" s="9"/>
      <c r="B17" s="9"/>
      <c r="C17" s="9"/>
      <c r="D17" s="9"/>
    </row>
    <row r="18" spans="1:4" ht="15.75" thickBot="1">
      <c r="A18" s="9"/>
      <c r="B18" s="9"/>
      <c r="C18" s="9"/>
      <c r="D18" s="9"/>
    </row>
    <row r="19" spans="1:4" ht="15.75" thickBot="1">
      <c r="A19" s="9"/>
      <c r="B19" s="9"/>
      <c r="C19" s="9"/>
      <c r="D19" s="9"/>
    </row>
    <row r="20" spans="1:4" ht="15.75" thickBot="1">
      <c r="A20" s="9"/>
      <c r="B20" s="9"/>
      <c r="C20" s="9"/>
      <c r="D20" s="9"/>
    </row>
    <row r="21" spans="1:4" ht="15.75" thickBot="1">
      <c r="A21" s="9"/>
      <c r="B21" s="9"/>
      <c r="C21" s="9"/>
      <c r="D21" s="9"/>
    </row>
    <row r="22" spans="1:4" ht="15.75" thickBot="1">
      <c r="A22" s="9"/>
      <c r="B22" s="9"/>
      <c r="C22" s="9"/>
      <c r="D22" s="9"/>
    </row>
    <row r="23" spans="1:4" ht="15.75" thickBot="1">
      <c r="A23" s="9"/>
      <c r="B23" s="9"/>
      <c r="C23" s="9"/>
      <c r="D23" s="9"/>
    </row>
    <row r="24" spans="1:4" ht="15.75" thickBot="1">
      <c r="A24" s="9"/>
      <c r="B24" s="9"/>
      <c r="C24" s="9"/>
      <c r="D24" s="9"/>
    </row>
    <row r="25" spans="1:4" ht="15.75" thickBot="1">
      <c r="A25" s="9"/>
      <c r="B25" s="9"/>
      <c r="C25" s="9"/>
      <c r="D25" s="9"/>
    </row>
    <row r="26" spans="1:4" ht="15.75" thickBot="1">
      <c r="A26" s="9"/>
      <c r="B26" s="9"/>
      <c r="C26" s="9"/>
      <c r="D26" s="9"/>
    </row>
    <row r="27" spans="1:4" ht="15.75" thickBot="1">
      <c r="A27" s="9"/>
      <c r="B27" s="9"/>
      <c r="C27" s="9"/>
      <c r="D27" s="9"/>
    </row>
    <row r="28" spans="1:4" ht="15.75" thickBot="1">
      <c r="A28" s="9"/>
      <c r="B28" s="9"/>
      <c r="C28" s="9"/>
      <c r="D28" s="9"/>
    </row>
    <row r="29" spans="1:4" ht="15.75" thickBot="1">
      <c r="A29" s="9"/>
      <c r="B29" s="9"/>
      <c r="C29" s="9"/>
      <c r="D29" s="9"/>
    </row>
    <row r="30" spans="1:4" ht="15.75" thickBot="1">
      <c r="A30" s="9"/>
      <c r="B30" s="9"/>
      <c r="C30" s="9"/>
      <c r="D30" s="9"/>
    </row>
    <row r="31" spans="1:4" ht="15.75" thickBot="1">
      <c r="A31" s="9"/>
      <c r="B31" s="9"/>
      <c r="C31" s="9"/>
      <c r="D31" s="9"/>
    </row>
    <row r="32" spans="1:4" ht="15.75" thickBot="1">
      <c r="A32" s="9"/>
      <c r="B32" s="9"/>
      <c r="C32" s="9"/>
      <c r="D32" s="9"/>
    </row>
    <row r="33" spans="1:4" ht="15.75" thickBot="1">
      <c r="A33" s="9"/>
      <c r="B33" s="9"/>
      <c r="C33" s="9"/>
      <c r="D33" s="9"/>
    </row>
    <row r="34" spans="1:4" ht="15.75" thickBot="1">
      <c r="A34" s="9"/>
      <c r="B34" s="9"/>
      <c r="C34" s="9"/>
      <c r="D34" s="9"/>
    </row>
    <row r="35" spans="1:4" ht="15.75" thickBot="1">
      <c r="A35" s="9"/>
      <c r="B35" s="9"/>
      <c r="C35" s="9"/>
      <c r="D35" s="9"/>
    </row>
    <row r="36" spans="1:4" ht="15.75" thickBot="1"/>
    <row r="37" spans="1:4" ht="15.75" thickBot="1">
      <c r="C37" s="10" t="s">
        <v>67</v>
      </c>
      <c r="D37" s="10" t="s">
        <v>68</v>
      </c>
    </row>
    <row r="38" spans="1:4" ht="15.75" thickBot="1">
      <c r="C38" s="11" t="s">
        <v>63</v>
      </c>
      <c r="D38" s="9"/>
    </row>
    <row r="39" spans="1:4" ht="15.75" thickBot="1">
      <c r="C39" s="12" t="s">
        <v>69</v>
      </c>
      <c r="D39" s="9"/>
    </row>
    <row r="40" spans="1:4" ht="30.75" thickBot="1">
      <c r="C40" s="12" t="s">
        <v>55</v>
      </c>
      <c r="D40" s="9"/>
    </row>
    <row r="41" spans="1:4" ht="15.75" thickBot="1">
      <c r="C41" s="12" t="s">
        <v>41</v>
      </c>
      <c r="D41" s="9"/>
    </row>
    <row r="42" spans="1:4" ht="15.75" thickBot="1">
      <c r="C42" s="11" t="s">
        <v>70</v>
      </c>
      <c r="D42" s="9"/>
    </row>
    <row r="43" spans="1:4" ht="15.75" thickBot="1">
      <c r="C43" s="11" t="s">
        <v>37</v>
      </c>
      <c r="D43" s="9"/>
    </row>
    <row r="44" spans="1:4" ht="15.75" thickBot="1">
      <c r="C44" s="12" t="s">
        <v>71</v>
      </c>
      <c r="D44" s="9"/>
    </row>
    <row r="45" spans="1:4" ht="15.75" thickBot="1">
      <c r="C45" s="11" t="s">
        <v>72</v>
      </c>
      <c r="D45" s="9"/>
    </row>
    <row r="46" spans="1:4" ht="15.75" thickBot="1">
      <c r="C46" s="11" t="s">
        <v>39</v>
      </c>
      <c r="D46" s="9"/>
    </row>
    <row r="47" spans="1:4" ht="15.75" thickBot="1">
      <c r="C47" s="11" t="s">
        <v>73</v>
      </c>
      <c r="D47" s="9"/>
    </row>
    <row r="48" spans="1:4" ht="15.75" thickBot="1">
      <c r="C48" s="13" t="s">
        <v>74</v>
      </c>
      <c r="D48" s="9"/>
    </row>
    <row r="49" spans="3:4" ht="15.75" thickBot="1">
      <c r="C49" s="11" t="s">
        <v>40</v>
      </c>
      <c r="D49" s="9"/>
    </row>
    <row r="50" spans="3:4" ht="15.75" thickBot="1">
      <c r="C50" s="12" t="s">
        <v>75</v>
      </c>
      <c r="D50" s="9"/>
    </row>
    <row r="51" spans="3:4" ht="15.75" thickBot="1">
      <c r="C51" s="11" t="s">
        <v>76</v>
      </c>
      <c r="D51" s="9"/>
    </row>
    <row r="52" spans="3:4" ht="15.75" thickBot="1">
      <c r="C52" s="12" t="s">
        <v>77</v>
      </c>
      <c r="D52" s="9"/>
    </row>
    <row r="53" spans="3:4" ht="15.75" thickBot="1">
      <c r="C53" s="11" t="s">
        <v>78</v>
      </c>
      <c r="D53" s="9"/>
    </row>
    <row r="54" spans="3:4" ht="15.75" thickBot="1">
      <c r="C54" s="11" t="s">
        <v>79</v>
      </c>
      <c r="D54" s="9"/>
    </row>
    <row r="55" spans="3:4" ht="15.75" thickBot="1">
      <c r="C55" s="11" t="s">
        <v>80</v>
      </c>
      <c r="D55" s="9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D4DE5-15C1-434F-A6A7-30B2AA1558FC}">
  <dimension ref="A1:H23"/>
  <sheetViews>
    <sheetView tabSelected="1" workbookViewId="0">
      <selection activeCell="A3" sqref="A3:E23"/>
    </sheetView>
  </sheetViews>
  <sheetFormatPr defaultRowHeight="15"/>
  <cols>
    <col min="1" max="1" width="27.28515625" customWidth="1"/>
    <col min="2" max="2" width="10.5703125" customWidth="1"/>
    <col min="3" max="3" width="12.42578125" customWidth="1"/>
    <col min="4" max="4" width="14.28515625" customWidth="1"/>
    <col min="5" max="5" width="17.85546875" customWidth="1"/>
    <col min="7" max="7" width="21.42578125" customWidth="1"/>
  </cols>
  <sheetData>
    <row r="1" spans="1:8" ht="15.75">
      <c r="A1" s="55" t="s">
        <v>66</v>
      </c>
      <c r="B1" s="55"/>
      <c r="C1" s="55"/>
      <c r="D1" s="55"/>
    </row>
    <row r="2" spans="1:8" ht="15.75" thickBot="1">
      <c r="B2" s="3"/>
      <c r="C2" s="4"/>
      <c r="D2" s="5"/>
    </row>
    <row r="3" spans="1:8" ht="15.75" thickBot="1">
      <c r="A3" s="47"/>
      <c r="B3" s="56" t="s">
        <v>89</v>
      </c>
      <c r="C3" s="56"/>
      <c r="D3" s="56"/>
      <c r="E3" s="56"/>
    </row>
    <row r="4" spans="1:8" ht="15.75" thickBot="1">
      <c r="A4" s="10" t="s">
        <v>90</v>
      </c>
      <c r="B4" s="48">
        <v>2017</v>
      </c>
      <c r="C4" s="48">
        <v>2018</v>
      </c>
      <c r="D4" s="48">
        <v>2019</v>
      </c>
      <c r="E4" s="48" t="s">
        <v>91</v>
      </c>
    </row>
    <row r="5" spans="1:8" ht="15.75" thickBot="1">
      <c r="A5" s="49" t="s">
        <v>63</v>
      </c>
      <c r="B5" s="50"/>
      <c r="C5" s="50">
        <v>2</v>
      </c>
      <c r="D5" s="50"/>
      <c r="E5" s="50">
        <f>SUM(B5:D5)</f>
        <v>2</v>
      </c>
    </row>
    <row r="6" spans="1:8" ht="15.75" thickBot="1">
      <c r="A6" s="51" t="s">
        <v>69</v>
      </c>
      <c r="B6" s="50"/>
      <c r="C6" s="50"/>
      <c r="D6" s="50"/>
      <c r="E6" s="50">
        <f t="shared" ref="E6:E22" si="0">SUM(B6:D6)</f>
        <v>0</v>
      </c>
    </row>
    <row r="7" spans="1:8" ht="24.75" thickBot="1">
      <c r="A7" s="51" t="s">
        <v>55</v>
      </c>
      <c r="B7" s="50">
        <v>1</v>
      </c>
      <c r="C7" s="50">
        <v>1</v>
      </c>
      <c r="D7" s="50"/>
      <c r="E7" s="50">
        <f t="shared" si="0"/>
        <v>2</v>
      </c>
    </row>
    <row r="8" spans="1:8" ht="15.75" thickBot="1">
      <c r="A8" s="51" t="s">
        <v>41</v>
      </c>
      <c r="B8" s="50">
        <v>4</v>
      </c>
      <c r="C8" s="50">
        <v>3</v>
      </c>
      <c r="D8" s="50">
        <v>2</v>
      </c>
      <c r="E8" s="50">
        <f t="shared" si="0"/>
        <v>9</v>
      </c>
      <c r="G8" s="1"/>
    </row>
    <row r="9" spans="1:8" ht="15.75" thickBot="1">
      <c r="A9" s="49" t="s">
        <v>70</v>
      </c>
      <c r="B9" s="50"/>
      <c r="C9" s="50"/>
      <c r="D9" s="50"/>
      <c r="E9" s="50">
        <f t="shared" si="0"/>
        <v>0</v>
      </c>
    </row>
    <row r="10" spans="1:8" ht="15.75" thickBot="1">
      <c r="A10" s="49" t="s">
        <v>37</v>
      </c>
      <c r="B10" s="50">
        <v>1</v>
      </c>
      <c r="C10" s="50"/>
      <c r="D10" s="50"/>
      <c r="E10" s="50">
        <f t="shared" si="0"/>
        <v>1</v>
      </c>
    </row>
    <row r="11" spans="1:8" ht="15.75" thickBot="1">
      <c r="A11" s="51" t="s">
        <v>71</v>
      </c>
      <c r="B11" s="50"/>
      <c r="C11" s="50"/>
      <c r="D11" s="50"/>
      <c r="E11" s="50">
        <f t="shared" si="0"/>
        <v>0</v>
      </c>
      <c r="G11" s="2"/>
      <c r="H11" s="1"/>
    </row>
    <row r="12" spans="1:8" ht="15.75" thickBot="1">
      <c r="A12" s="49" t="s">
        <v>72</v>
      </c>
      <c r="B12" s="50">
        <v>5</v>
      </c>
      <c r="C12" s="50"/>
      <c r="D12" s="50"/>
      <c r="E12" s="50">
        <f t="shared" si="0"/>
        <v>5</v>
      </c>
      <c r="G12" s="2"/>
      <c r="H12" s="1"/>
    </row>
    <row r="13" spans="1:8" ht="15.75" thickBot="1">
      <c r="A13" s="49" t="s">
        <v>39</v>
      </c>
      <c r="B13" s="50">
        <v>4</v>
      </c>
      <c r="C13" s="50"/>
      <c r="D13" s="50"/>
      <c r="E13" s="50">
        <f t="shared" si="0"/>
        <v>4</v>
      </c>
      <c r="G13" s="2"/>
      <c r="H13" s="1"/>
    </row>
    <row r="14" spans="1:8" ht="15.75" thickBot="1">
      <c r="A14" s="49" t="s">
        <v>73</v>
      </c>
      <c r="B14" s="50"/>
      <c r="C14" s="50"/>
      <c r="D14" s="50"/>
      <c r="E14" s="50">
        <f t="shared" si="0"/>
        <v>0</v>
      </c>
    </row>
    <row r="15" spans="1:8" ht="15.75" thickBot="1">
      <c r="A15" s="52" t="s">
        <v>74</v>
      </c>
      <c r="B15" s="50"/>
      <c r="C15" s="50"/>
      <c r="D15" s="50"/>
      <c r="E15" s="50">
        <f t="shared" si="0"/>
        <v>0</v>
      </c>
    </row>
    <row r="16" spans="1:8" ht="15.75" thickBot="1">
      <c r="A16" s="49" t="s">
        <v>40</v>
      </c>
      <c r="B16" s="50">
        <v>1</v>
      </c>
      <c r="C16" s="50"/>
      <c r="D16" s="50"/>
      <c r="E16" s="50">
        <f t="shared" si="0"/>
        <v>1</v>
      </c>
    </row>
    <row r="17" spans="1:5" ht="15.75" thickBot="1">
      <c r="A17" s="51" t="s">
        <v>75</v>
      </c>
      <c r="B17" s="50"/>
      <c r="C17" s="50"/>
      <c r="D17" s="50"/>
      <c r="E17" s="50">
        <f t="shared" si="0"/>
        <v>0</v>
      </c>
    </row>
    <row r="18" spans="1:5" ht="15.75" thickBot="1">
      <c r="A18" s="49" t="s">
        <v>76</v>
      </c>
      <c r="B18" s="50"/>
      <c r="C18" s="50"/>
      <c r="D18" s="50"/>
      <c r="E18" s="50">
        <f t="shared" si="0"/>
        <v>0</v>
      </c>
    </row>
    <row r="19" spans="1:5" ht="15.75" thickBot="1">
      <c r="A19" s="51" t="s">
        <v>77</v>
      </c>
      <c r="B19" s="50"/>
      <c r="C19" s="50"/>
      <c r="D19" s="50"/>
      <c r="E19" s="50">
        <f t="shared" si="0"/>
        <v>0</v>
      </c>
    </row>
    <row r="20" spans="1:5" ht="15.75" thickBot="1">
      <c r="A20" s="49" t="s">
        <v>78</v>
      </c>
      <c r="B20" s="50"/>
      <c r="C20" s="50"/>
      <c r="D20" s="50"/>
      <c r="E20" s="50">
        <f t="shared" si="0"/>
        <v>0</v>
      </c>
    </row>
    <row r="21" spans="1:5" ht="15.75" thickBot="1">
      <c r="A21" s="49" t="s">
        <v>79</v>
      </c>
      <c r="B21" s="50"/>
      <c r="C21" s="50"/>
      <c r="D21" s="50"/>
      <c r="E21" s="50">
        <f t="shared" si="0"/>
        <v>0</v>
      </c>
    </row>
    <row r="22" spans="1:5" ht="15.75" thickBot="1">
      <c r="A22" s="49" t="s">
        <v>80</v>
      </c>
      <c r="B22" s="50"/>
      <c r="C22" s="50"/>
      <c r="D22" s="50"/>
      <c r="E22" s="50">
        <f t="shared" si="0"/>
        <v>0</v>
      </c>
    </row>
    <row r="23" spans="1:5" ht="15.75" thickBot="1">
      <c r="A23" s="53" t="s">
        <v>84</v>
      </c>
      <c r="B23" s="48">
        <f>SUM(B5:B22)</f>
        <v>16</v>
      </c>
      <c r="C23" s="48">
        <f>SUM(C5:C22)</f>
        <v>6</v>
      </c>
      <c r="D23" s="48">
        <f>SUM(D5:D22)</f>
        <v>2</v>
      </c>
      <c r="E23" s="48">
        <f>SUM(E5:E22)</f>
        <v>24</v>
      </c>
    </row>
  </sheetData>
  <mergeCells count="2">
    <mergeCell ref="A1:D1"/>
    <mergeCell ref="B3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2020-09-16T19:59:04Z</dcterms:modified>
</cp:coreProperties>
</file>