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8_{E533643F-67F5-457D-A40A-421689BDC3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C30" i="1" s="1"/>
  <c r="E28" i="1"/>
  <c r="E27" i="1"/>
  <c r="E26" i="1"/>
  <c r="E25" i="1"/>
  <c r="E23" i="1"/>
  <c r="E22" i="1"/>
  <c r="E21" i="1"/>
  <c r="E20" i="1"/>
  <c r="E19" i="1"/>
  <c r="E18" i="1"/>
  <c r="E16" i="1"/>
  <c r="E15" i="1"/>
  <c r="E14" i="1"/>
  <c r="E13" i="1"/>
</calcChain>
</file>

<file path=xl/sharedStrings.xml><?xml version="1.0" encoding="utf-8"?>
<sst xmlns="http://schemas.openxmlformats.org/spreadsheetml/2006/main" count="38" uniqueCount="35">
  <si>
    <t>MANOEL DEL RIO</t>
  </si>
  <si>
    <t>CONTRATAÇAO DE PESSOA JURIDICA</t>
  </si>
  <si>
    <t>IP3 CONSULTORIA DE COMUNICACAO, INOV.TECN. E INVEST.LTDA</t>
  </si>
  <si>
    <t>00.638.847/0001-04</t>
  </si>
  <si>
    <t>LOCAÇÃO DE MOVEIS E EQUIPAMENTOS</t>
  </si>
  <si>
    <t>FMJ COMÉRCIO E ASSISTENCIA TÉCNICA EM COPIADORAS LTDA ME</t>
  </si>
  <si>
    <t>07.915.380/0001-33</t>
  </si>
  <si>
    <t>VEREADOR</t>
  </si>
  <si>
    <t>CLASSIFICAÇAO</t>
  </si>
  <si>
    <t>FORNECEDOR</t>
  </si>
  <si>
    <t>CNPJ</t>
  </si>
  <si>
    <t>VALOR</t>
  </si>
  <si>
    <t>MÊS-ANO</t>
  </si>
  <si>
    <t>VEREADOR MANOEL DEL RIO</t>
  </si>
  <si>
    <t>GASTOS DO MANDATO</t>
  </si>
  <si>
    <t>PERÍODO DE 2017 A 2019</t>
  </si>
  <si>
    <t xml:space="preserve">RESUMO DE GASTOS </t>
  </si>
  <si>
    <t>GASTO</t>
  </si>
  <si>
    <t xml:space="preserve">Média anual </t>
  </si>
  <si>
    <t>APERFEIÇOAMENTO PROFISSIONAL</t>
  </si>
  <si>
    <t>ASSINATURA DE JORNAIS E REVISTAS</t>
  </si>
  <si>
    <t>COMBUSTIVEL</t>
  </si>
  <si>
    <t>COMPOSIÇÃO/ARTE/DIAGRAMAÇÃO/PRODUÇÃO/IMPRESSAO GRAFICA</t>
  </si>
  <si>
    <t>ELABORAÇÃO/MANUTENÇAO DE SITE/HOSPEDAGEM</t>
  </si>
  <si>
    <t>ESTACIONAMENTO</t>
  </si>
  <si>
    <t>EVENTOS - SEMINÁRIOS</t>
  </si>
  <si>
    <t>INTERMEDIADO - CORREIOS</t>
  </si>
  <si>
    <t>INTERMEDIADO - LOCAÇÃO DE VEÍCULOS</t>
  </si>
  <si>
    <t>INTERMEDIADO - REPROGRAFIA (XEROX/ENCADERNAÇÃO)</t>
  </si>
  <si>
    <t>MATERIAL DE ESCRITORIO E OUTROS MATERIAIS DE CONSUMO</t>
  </si>
  <si>
    <t>REPROGRAFIA</t>
  </si>
  <si>
    <t>TELEFONE FIXO</t>
  </si>
  <si>
    <t>TELEFONE MOVEL</t>
  </si>
  <si>
    <t>TOTAL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</si>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</sst>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sz val="7"/>
      <color rgb="FF24292E"/>
      <name val="Segoe UI"/>
      <family val="2"/>
    </font>
    <font>
      <b/>
      <sz val="7"/>
      <color theme="1"/>
      <name val="Segoe UI"/>
      <family val="2"/>
    </font>
    <font>
      <b/>
      <sz val="10"/>
      <color theme="1"/>
      <name val="Segoe UI"/>
      <family val="2"/>
    </font>
    <font>
      <b/>
      <sz val="7"/>
      <color rgb="FF24292E"/>
      <name val="Segoe UI"/>
      <family val="2"/>
    </font>
    <font>
      <sz val="7"/>
      <color theme="1"/>
      <name val="Segoe UI"/>
      <family val="2"/>
    </font>
    <font>
      <b/>
      <sz val="7"/>
      <name val="Segoe UI"/>
      <family val="2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7" fontId="3" fillId="2" borderId="2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7" fontId="3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0" xfId="0" applyFont="1" applyFill="1"/>
    <xf numFmtId="0" fontId="6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wrapText="1"/>
    </xf>
    <xf numFmtId="4" fontId="4" fillId="5" borderId="3" xfId="0" applyNumberFormat="1" applyFont="1" applyFill="1" applyBorder="1"/>
    <xf numFmtId="4" fontId="7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8" fillId="5" borderId="3" xfId="0" applyNumberFormat="1" applyFont="1" applyFill="1" applyBorder="1"/>
    <xf numFmtId="0" fontId="9" fillId="0" borderId="3" xfId="0" applyFont="1" applyBorder="1"/>
    <xf numFmtId="4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/>
    <xf numFmtId="43" fontId="0" fillId="0" borderId="0" xfId="1" applyFont="1"/>
    <xf numFmtId="43" fontId="2" fillId="3" borderId="1" xfId="1" applyFont="1" applyFill="1" applyBorder="1" applyAlignment="1">
      <alignment horizontal="left" vertical="center"/>
    </xf>
    <xf numFmtId="43" fontId="3" fillId="3" borderId="1" xfId="1" applyFont="1" applyFill="1" applyBorder="1" applyAlignment="1">
      <alignment horizontal="left" vertical="center"/>
    </xf>
    <xf numFmtId="43" fontId="3" fillId="2" borderId="2" xfId="1" applyFont="1" applyFill="1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1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RESUMO DE GASTOS  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2530933633296"/>
          <c:y val="0.13883914510686171"/>
          <c:w val="0.81785744963697715"/>
          <c:h val="0.68794090738657676"/>
        </c:manualLayout>
      </c:layout>
      <c:pie3DChart>
        <c:varyColors val="1"/>
        <c:ser>
          <c:idx val="0"/>
          <c:order val="0"/>
          <c:tx>
            <c:strRef>
              <c:f>Planilha1!$C$11:$C$12</c:f>
              <c:strCache>
                <c:ptCount val="2"/>
                <c:pt idx="0">
                  <c:v>RESUMO DE GASTOS </c:v>
                </c:pt>
                <c:pt idx="1">
                  <c:v>2018</c:v>
                </c:pt>
              </c:strCache>
            </c:strRef>
          </c:tx>
          <c:explosion val="11"/>
          <c:dPt>
            <c:idx val="4"/>
            <c:bubble3D val="0"/>
            <c:explosion val="117"/>
            <c:extLst>
              <c:ext xmlns:c16="http://schemas.microsoft.com/office/drawing/2014/chart" uri="{C3380CC4-5D6E-409C-BE32-E72D297353CC}">
                <c16:uniqueId val="{00000000-C9BD-4765-B26C-C6064B93959D}"/>
              </c:ext>
            </c:extLst>
          </c:dPt>
          <c:dPt>
            <c:idx val="11"/>
            <c:bubble3D val="0"/>
            <c:explosion val="13"/>
            <c:extLst>
              <c:ext xmlns:c16="http://schemas.microsoft.com/office/drawing/2014/chart" uri="{C3380CC4-5D6E-409C-BE32-E72D297353CC}">
                <c16:uniqueId val="{00000001-C9BD-4765-B26C-C6064B93959D}"/>
              </c:ext>
            </c:extLst>
          </c:dPt>
          <c:dPt>
            <c:idx val="12"/>
            <c:bubble3D val="0"/>
            <c:explosion val="0"/>
            <c:extLst>
              <c:ext xmlns:c16="http://schemas.microsoft.com/office/drawing/2014/chart" uri="{C3380CC4-5D6E-409C-BE32-E72D297353CC}">
                <c16:uniqueId val="{00000002-C9BD-4765-B26C-C6064B93959D}"/>
              </c:ext>
            </c:extLst>
          </c:dPt>
          <c:dPt>
            <c:idx val="16"/>
            <c:bubble3D val="0"/>
            <c:explosion val="155"/>
            <c:extLst>
              <c:ext xmlns:c16="http://schemas.microsoft.com/office/drawing/2014/chart" uri="{C3380CC4-5D6E-409C-BE32-E72D297353CC}">
                <c16:uniqueId val="{00000003-C9BD-4765-B26C-C6064B93959D}"/>
              </c:ext>
            </c:extLst>
          </c:dPt>
          <c:dPt>
            <c:idx val="17"/>
            <c:bubble3D val="0"/>
            <c:explosion val="121"/>
            <c:extLst>
              <c:ext xmlns:c16="http://schemas.microsoft.com/office/drawing/2014/chart" uri="{C3380CC4-5D6E-409C-BE32-E72D297353CC}">
                <c16:uniqueId val="{00000004-C9BD-4765-B26C-C6064B93959D}"/>
              </c:ext>
            </c:extLst>
          </c:dPt>
          <c:dLbls>
            <c:dLbl>
              <c:idx val="4"/>
              <c:layout>
                <c:manualLayout>
                  <c:x val="-9.8373044278556088E-2"/>
                  <c:y val="3.543187101612302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BD-4765-B26C-C6064B93959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BD-4765-B26C-C6064B93959D}"/>
                </c:ext>
              </c:extLst>
            </c:dLbl>
            <c:dLbl>
              <c:idx val="16"/>
              <c:layout>
                <c:manualLayout>
                  <c:x val="-2.4916658145004598E-3"/>
                  <c:y val="-0.1469702287214098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BD-4765-B26C-C6064B93959D}"/>
                </c:ext>
              </c:extLst>
            </c:dLbl>
            <c:dLbl>
              <c:idx val="17"/>
              <c:layout>
                <c:manualLayout>
                  <c:x val="8.3175375805297089E-2"/>
                  <c:y val="3.786486689163854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BD-4765-B26C-C6064B9395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Planilha1!$A$13:$B$30</c:f>
              <c:multiLvlStrCache>
                <c:ptCount val="18"/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TOTAL GERAL</c:v>
                  </c:pt>
                </c:lvl>
                <c:lvl>
                  <c:pt idx="0">
                    <c:v>APERFEIÇOAMENTO PROFISSIONAL</c:v>
                  </c:pt>
                  <c:pt idx="1">
                    <c:v>ASSINATURA DE JORNAIS E REVISTAS</c:v>
                  </c:pt>
                  <c:pt idx="2">
                    <c:v>COMBUSTIVEL</c:v>
                  </c:pt>
                  <c:pt idx="3">
                    <c:v>COMPOSIÇÃO/ARTE/DIAGRAMAÇÃO/PRODUÇÃO/IMPRESSAO GRAFICA</c:v>
                  </c:pt>
                  <c:pt idx="4">
                    <c:v>CONTRATAÇAO DE PESSOA JURIDICA</c:v>
                  </c:pt>
                  <c:pt idx="5">
                    <c:v>ELABORAÇÃO/MANUTENÇAO DE SITE/HOSPEDAGEM</c:v>
                  </c:pt>
                  <c:pt idx="6">
                    <c:v>ESTACIONAMENTO</c:v>
                  </c:pt>
                  <c:pt idx="7">
                    <c:v>EVENTOS - SEMINÁRIOS</c:v>
                  </c:pt>
                  <c:pt idx="8">
                    <c:v>INTERMEDIADO - CORREIOS</c:v>
                  </c:pt>
                  <c:pt idx="9">
                    <c:v>INTERMEDIADO - LOCAÇÃO DE VEÍCULOS</c:v>
                  </c:pt>
                  <c:pt idx="10">
                    <c:v>INTERMEDIADO - REPROGRAFIA (XEROX/ENCADERNAÇÃO)</c:v>
                  </c:pt>
                  <c:pt idx="11">
                    <c:v>LOCAÇÃO DE MOVEIS E EQUIPAMENTOS</c:v>
                  </c:pt>
                  <c:pt idx="12">
                    <c:v>MATERIAL DE ESCRITORIO E OUTROS MATERIAIS DE CONSUMO</c:v>
                  </c:pt>
                  <c:pt idx="13">
                    <c:v>REPROGRAFIA</c:v>
                  </c:pt>
                  <c:pt idx="14">
                    <c:v>TELEFONE FIXO</c:v>
                  </c:pt>
                  <c:pt idx="15">
                    <c:v>TELEFONE MOVEL</c:v>
                  </c:pt>
                  <c:pt idx="16">
                    <c:v>TOTAL</c:v>
                  </c:pt>
                </c:lvl>
              </c:multiLvlStrCache>
            </c:multiLvlStrRef>
          </c:cat>
          <c:val>
            <c:numRef>
              <c:f>Planilha1!$C$13:$C$30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8500</c:v>
                </c:pt>
                <c:pt idx="17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BD-4765-B26C-C6064B93959D}"/>
            </c:ext>
          </c:extLst>
        </c:ser>
        <c:ser>
          <c:idx val="1"/>
          <c:order val="1"/>
          <c:tx>
            <c:strRef>
              <c:f>Planilha1!$D$11:$D$12</c:f>
              <c:strCache>
                <c:ptCount val="2"/>
                <c:pt idx="0">
                  <c:v>RESUMO DE GASTOS </c:v>
                </c:pt>
                <c:pt idx="1">
                  <c:v>2019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Planilha1!$A$13:$B$30</c:f>
              <c:multiLvlStrCache>
                <c:ptCount val="18"/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TOTAL GERAL</c:v>
                  </c:pt>
                </c:lvl>
                <c:lvl>
                  <c:pt idx="0">
                    <c:v>APERFEIÇOAMENTO PROFISSIONAL</c:v>
                  </c:pt>
                  <c:pt idx="1">
                    <c:v>ASSINATURA DE JORNAIS E REVISTAS</c:v>
                  </c:pt>
                  <c:pt idx="2">
                    <c:v>COMBUSTIVEL</c:v>
                  </c:pt>
                  <c:pt idx="3">
                    <c:v>COMPOSIÇÃO/ARTE/DIAGRAMAÇÃO/PRODUÇÃO/IMPRESSAO GRAFICA</c:v>
                  </c:pt>
                  <c:pt idx="4">
                    <c:v>CONTRATAÇAO DE PESSOA JURIDICA</c:v>
                  </c:pt>
                  <c:pt idx="5">
                    <c:v>ELABORAÇÃO/MANUTENÇAO DE SITE/HOSPEDAGEM</c:v>
                  </c:pt>
                  <c:pt idx="6">
                    <c:v>ESTACIONAMENTO</c:v>
                  </c:pt>
                  <c:pt idx="7">
                    <c:v>EVENTOS - SEMINÁRIOS</c:v>
                  </c:pt>
                  <c:pt idx="8">
                    <c:v>INTERMEDIADO - CORREIOS</c:v>
                  </c:pt>
                  <c:pt idx="9">
                    <c:v>INTERMEDIADO - LOCAÇÃO DE VEÍCULOS</c:v>
                  </c:pt>
                  <c:pt idx="10">
                    <c:v>INTERMEDIADO - REPROGRAFIA (XEROX/ENCADERNAÇÃO)</c:v>
                  </c:pt>
                  <c:pt idx="11">
                    <c:v>LOCAÇÃO DE MOVEIS E EQUIPAMENTOS</c:v>
                  </c:pt>
                  <c:pt idx="12">
                    <c:v>MATERIAL DE ESCRITORIO E OUTROS MATERIAIS DE CONSUMO</c:v>
                  </c:pt>
                  <c:pt idx="13">
                    <c:v>REPROGRAFIA</c:v>
                  </c:pt>
                  <c:pt idx="14">
                    <c:v>TELEFONE FIXO</c:v>
                  </c:pt>
                  <c:pt idx="15">
                    <c:v>TELEFONE MOVEL</c:v>
                  </c:pt>
                  <c:pt idx="16">
                    <c:v>TOTAL</c:v>
                  </c:pt>
                </c:lvl>
              </c:multiLvlStrCache>
            </c:multiLvlStrRef>
          </c:cat>
          <c:val>
            <c:numRef>
              <c:f>Planilha1!$D$13:$D$30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BD-4765-B26C-C6064B93959D}"/>
            </c:ext>
          </c:extLst>
        </c:ser>
        <c:ser>
          <c:idx val="2"/>
          <c:order val="2"/>
          <c:tx>
            <c:strRef>
              <c:f>Planilha1!$E$11:$E$12</c:f>
              <c:strCache>
                <c:ptCount val="2"/>
                <c:pt idx="0">
                  <c:v>RESUMO DE GASTOS </c:v>
                </c:pt>
                <c:pt idx="1">
                  <c:v>Média anual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Planilha1!$A$13:$B$30</c:f>
              <c:multiLvlStrCache>
                <c:ptCount val="18"/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0,00</c:v>
                  </c:pt>
                  <c:pt idx="15">
                    <c:v>0,00</c:v>
                  </c:pt>
                  <c:pt idx="16">
                    <c:v>0,00</c:v>
                  </c:pt>
                  <c:pt idx="17">
                    <c:v>TOTAL GERAL</c:v>
                  </c:pt>
                </c:lvl>
                <c:lvl>
                  <c:pt idx="0">
                    <c:v>APERFEIÇOAMENTO PROFISSIONAL</c:v>
                  </c:pt>
                  <c:pt idx="1">
                    <c:v>ASSINATURA DE JORNAIS E REVISTAS</c:v>
                  </c:pt>
                  <c:pt idx="2">
                    <c:v>COMBUSTIVEL</c:v>
                  </c:pt>
                  <c:pt idx="3">
                    <c:v>COMPOSIÇÃO/ARTE/DIAGRAMAÇÃO/PRODUÇÃO/IMPRESSAO GRAFICA</c:v>
                  </c:pt>
                  <c:pt idx="4">
                    <c:v>CONTRATAÇAO DE PESSOA JURIDICA</c:v>
                  </c:pt>
                  <c:pt idx="5">
                    <c:v>ELABORAÇÃO/MANUTENÇAO DE SITE/HOSPEDAGEM</c:v>
                  </c:pt>
                  <c:pt idx="6">
                    <c:v>ESTACIONAMENTO</c:v>
                  </c:pt>
                  <c:pt idx="7">
                    <c:v>EVENTOS - SEMINÁRIOS</c:v>
                  </c:pt>
                  <c:pt idx="8">
                    <c:v>INTERMEDIADO - CORREIOS</c:v>
                  </c:pt>
                  <c:pt idx="9">
                    <c:v>INTERMEDIADO - LOCAÇÃO DE VEÍCULOS</c:v>
                  </c:pt>
                  <c:pt idx="10">
                    <c:v>INTERMEDIADO - REPROGRAFIA (XEROX/ENCADERNAÇÃO)</c:v>
                  </c:pt>
                  <c:pt idx="11">
                    <c:v>LOCAÇÃO DE MOVEIS E EQUIPAMENTOS</c:v>
                  </c:pt>
                  <c:pt idx="12">
                    <c:v>MATERIAL DE ESCRITORIO E OUTROS MATERIAIS DE CONSUMO</c:v>
                  </c:pt>
                  <c:pt idx="13">
                    <c:v>REPROGRAFIA</c:v>
                  </c:pt>
                  <c:pt idx="14">
                    <c:v>TELEFONE FIXO</c:v>
                  </c:pt>
                  <c:pt idx="15">
                    <c:v>TELEFONE MOVEL</c:v>
                  </c:pt>
                  <c:pt idx="16">
                    <c:v>TOTAL</c:v>
                  </c:pt>
                </c:lvl>
              </c:multiLvlStrCache>
            </c:multiLvlStrRef>
          </c:cat>
          <c:val>
            <c:numRef>
              <c:f>Planilha1!$E$13:$E$30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BD-4765-B26C-C6064B9395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</xdr:colOff>
      <xdr:row>31</xdr:row>
      <xdr:rowOff>69850</xdr:rowOff>
    </xdr:from>
    <xdr:to>
      <xdr:col>7</xdr:col>
      <xdr:colOff>6350</xdr:colOff>
      <xdr:row>48</xdr:row>
      <xdr:rowOff>165100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="150" zoomScaleNormal="150" workbookViewId="0">
      <selection activeCell="J41" sqref="J41"/>
    </sheetView>
  </sheetViews>
  <sheetFormatPr defaultRowHeight="15" x14ac:dyDescent="0.25"/>
  <cols>
    <col min="1" max="1" width="12.5703125" customWidth="1"/>
    <col min="2" max="2" width="18" style="10" customWidth="1"/>
    <col min="3" max="3" width="17.7109375" style="10" customWidth="1"/>
    <col min="4" max="4" width="15" customWidth="1"/>
  </cols>
  <sheetData>
    <row r="1" spans="1:6" x14ac:dyDescent="0.25">
      <c r="A1" s="34" t="s">
        <v>13</v>
      </c>
      <c r="B1" s="34"/>
      <c r="C1" s="34"/>
      <c r="D1" s="34"/>
      <c r="E1" s="34"/>
      <c r="F1" s="34"/>
    </row>
    <row r="2" spans="1:6" x14ac:dyDescent="0.25">
      <c r="A2" s="34" t="s">
        <v>14</v>
      </c>
      <c r="B2" s="34"/>
      <c r="C2" s="34"/>
      <c r="D2" s="34"/>
      <c r="E2" s="34"/>
      <c r="F2" s="34"/>
    </row>
    <row r="3" spans="1:6" x14ac:dyDescent="0.25">
      <c r="A3" s="34" t="s">
        <v>15</v>
      </c>
      <c r="B3" s="34"/>
      <c r="C3" s="34"/>
      <c r="D3" s="34"/>
      <c r="E3" s="34"/>
      <c r="F3" s="34"/>
    </row>
    <row r="5" spans="1:6" x14ac:dyDescent="0.25">
      <c r="E5" s="27"/>
    </row>
    <row r="6" spans="1:6" ht="15.75" thickBot="1" x14ac:dyDescent="0.3">
      <c r="A6" s="1" t="s">
        <v>7</v>
      </c>
      <c r="B6" s="7" t="s">
        <v>8</v>
      </c>
      <c r="C6" s="7" t="s">
        <v>9</v>
      </c>
      <c r="D6" s="2" t="s">
        <v>10</v>
      </c>
      <c r="E6" s="28" t="s">
        <v>11</v>
      </c>
      <c r="F6" s="11" t="s">
        <v>12</v>
      </c>
    </row>
    <row r="7" spans="1:6" ht="36.75" thickBot="1" x14ac:dyDescent="0.3">
      <c r="A7" s="5" t="s">
        <v>0</v>
      </c>
      <c r="B7" s="8" t="s">
        <v>1</v>
      </c>
      <c r="C7" s="8" t="s">
        <v>2</v>
      </c>
      <c r="D7" s="5" t="s">
        <v>3</v>
      </c>
      <c r="E7" s="29">
        <v>8000</v>
      </c>
      <c r="F7" s="6">
        <v>43344</v>
      </c>
    </row>
    <row r="8" spans="1:6" ht="36.75" thickBot="1" x14ac:dyDescent="0.3">
      <c r="A8" s="3" t="s">
        <v>0</v>
      </c>
      <c r="B8" s="9" t="s">
        <v>4</v>
      </c>
      <c r="C8" s="9" t="s">
        <v>5</v>
      </c>
      <c r="D8" s="3" t="s">
        <v>6</v>
      </c>
      <c r="E8" s="30">
        <v>500</v>
      </c>
      <c r="F8" s="4">
        <v>43344</v>
      </c>
    </row>
    <row r="11" spans="1:6" x14ac:dyDescent="0.25">
      <c r="A11" s="35" t="s">
        <v>16</v>
      </c>
      <c r="B11" s="35"/>
      <c r="C11" s="35"/>
      <c r="D11" s="35"/>
      <c r="E11" s="35"/>
    </row>
    <row r="12" spans="1:6" x14ac:dyDescent="0.25">
      <c r="A12" s="12" t="s">
        <v>17</v>
      </c>
      <c r="B12" s="13">
        <v>2017</v>
      </c>
      <c r="C12" s="13">
        <v>2018</v>
      </c>
      <c r="D12" s="14">
        <v>2019</v>
      </c>
      <c r="E12" s="15" t="s">
        <v>18</v>
      </c>
    </row>
    <row r="13" spans="1:6" ht="27" x14ac:dyDescent="0.25">
      <c r="A13" s="16" t="s">
        <v>19</v>
      </c>
      <c r="B13" s="17">
        <v>0</v>
      </c>
      <c r="C13" s="17">
        <v>0</v>
      </c>
      <c r="D13" s="15">
        <v>0</v>
      </c>
      <c r="E13" s="18">
        <f>+(B13+C13+D13)/3</f>
        <v>0</v>
      </c>
    </row>
    <row r="14" spans="1:6" ht="27" x14ac:dyDescent="0.25">
      <c r="A14" s="16" t="s">
        <v>20</v>
      </c>
      <c r="B14" s="17">
        <v>0</v>
      </c>
      <c r="C14" s="17">
        <v>0</v>
      </c>
      <c r="D14" s="19">
        <v>0</v>
      </c>
      <c r="E14" s="18">
        <f t="shared" ref="E14:E29" si="0">+(B14+C14+D14)/3</f>
        <v>0</v>
      </c>
    </row>
    <row r="15" spans="1:6" x14ac:dyDescent="0.25">
      <c r="A15" s="16" t="s">
        <v>21</v>
      </c>
      <c r="B15" s="17">
        <v>0</v>
      </c>
      <c r="C15" s="17">
        <v>0</v>
      </c>
      <c r="D15" s="19">
        <v>0</v>
      </c>
      <c r="E15" s="18">
        <f t="shared" si="0"/>
        <v>0</v>
      </c>
    </row>
    <row r="16" spans="1:6" ht="45" x14ac:dyDescent="0.25">
      <c r="A16" s="20" t="s">
        <v>22</v>
      </c>
      <c r="B16" s="21">
        <v>0</v>
      </c>
      <c r="C16" s="17">
        <v>0</v>
      </c>
      <c r="D16" s="19">
        <v>0</v>
      </c>
      <c r="E16" s="18">
        <f t="shared" si="0"/>
        <v>0</v>
      </c>
    </row>
    <row r="17" spans="1:5" ht="27" x14ac:dyDescent="0.25">
      <c r="A17" s="16" t="s">
        <v>1</v>
      </c>
      <c r="B17" s="22">
        <v>0</v>
      </c>
      <c r="C17" s="17">
        <v>8000</v>
      </c>
      <c r="D17" s="19">
        <v>0</v>
      </c>
      <c r="E17" s="23">
        <v>8000</v>
      </c>
    </row>
    <row r="18" spans="1:5" ht="36" x14ac:dyDescent="0.25">
      <c r="A18" s="16" t="s">
        <v>23</v>
      </c>
      <c r="B18" s="21">
        <v>0</v>
      </c>
      <c r="C18" s="17">
        <v>0</v>
      </c>
      <c r="D18" s="19">
        <v>0</v>
      </c>
      <c r="E18" s="18">
        <f t="shared" si="0"/>
        <v>0</v>
      </c>
    </row>
    <row r="19" spans="1:5" ht="18" x14ac:dyDescent="0.25">
      <c r="A19" s="16" t="s">
        <v>24</v>
      </c>
      <c r="B19" s="21">
        <v>0</v>
      </c>
      <c r="C19" s="17">
        <v>0</v>
      </c>
      <c r="D19" s="19">
        <v>0</v>
      </c>
      <c r="E19" s="18">
        <f t="shared" si="0"/>
        <v>0</v>
      </c>
    </row>
    <row r="20" spans="1:5" ht="18" x14ac:dyDescent="0.25">
      <c r="A20" s="16" t="s">
        <v>25</v>
      </c>
      <c r="B20" s="21">
        <v>0</v>
      </c>
      <c r="C20" s="17">
        <v>0</v>
      </c>
      <c r="D20" s="19">
        <v>0</v>
      </c>
      <c r="E20" s="18">
        <f t="shared" si="0"/>
        <v>0</v>
      </c>
    </row>
    <row r="21" spans="1:5" ht="18" x14ac:dyDescent="0.25">
      <c r="A21" s="16" t="s">
        <v>26</v>
      </c>
      <c r="B21" s="22">
        <v>0</v>
      </c>
      <c r="C21" s="17">
        <v>0</v>
      </c>
      <c r="D21" s="19">
        <v>0</v>
      </c>
      <c r="E21" s="18">
        <f t="shared" si="0"/>
        <v>0</v>
      </c>
    </row>
    <row r="22" spans="1:5" ht="27" x14ac:dyDescent="0.25">
      <c r="A22" s="20" t="s">
        <v>27</v>
      </c>
      <c r="B22" s="17">
        <v>0</v>
      </c>
      <c r="C22" s="17">
        <v>0</v>
      </c>
      <c r="D22" s="19">
        <v>0</v>
      </c>
      <c r="E22" s="18">
        <f t="shared" si="0"/>
        <v>0</v>
      </c>
    </row>
    <row r="23" spans="1:5" ht="36" x14ac:dyDescent="0.25">
      <c r="A23" s="20" t="s">
        <v>28</v>
      </c>
      <c r="B23" s="17">
        <v>0</v>
      </c>
      <c r="C23" s="17">
        <v>0</v>
      </c>
      <c r="D23" s="19">
        <v>0</v>
      </c>
      <c r="E23" s="18">
        <f t="shared" si="0"/>
        <v>0</v>
      </c>
    </row>
    <row r="24" spans="1:5" ht="27" x14ac:dyDescent="0.25">
      <c r="A24" s="20" t="s">
        <v>4</v>
      </c>
      <c r="B24" s="17">
        <v>0</v>
      </c>
      <c r="C24" s="17">
        <v>500</v>
      </c>
      <c r="D24" s="19">
        <v>0</v>
      </c>
      <c r="E24" s="18">
        <v>500</v>
      </c>
    </row>
    <row r="25" spans="1:5" ht="45" x14ac:dyDescent="0.25">
      <c r="A25" s="16" t="s">
        <v>29</v>
      </c>
      <c r="B25" s="17">
        <v>0</v>
      </c>
      <c r="C25" s="17">
        <v>0</v>
      </c>
      <c r="D25" s="19">
        <v>0</v>
      </c>
      <c r="E25" s="18">
        <f t="shared" si="0"/>
        <v>0</v>
      </c>
    </row>
    <row r="26" spans="1:5" x14ac:dyDescent="0.25">
      <c r="A26" s="16" t="s">
        <v>30</v>
      </c>
      <c r="B26" s="17">
        <v>0</v>
      </c>
      <c r="C26" s="17">
        <v>0</v>
      </c>
      <c r="D26" s="19">
        <v>0</v>
      </c>
      <c r="E26" s="18">
        <f t="shared" si="0"/>
        <v>0</v>
      </c>
    </row>
    <row r="27" spans="1:5" x14ac:dyDescent="0.25">
      <c r="A27" s="20" t="s">
        <v>31</v>
      </c>
      <c r="B27" s="17">
        <v>0</v>
      </c>
      <c r="C27" s="17">
        <v>0</v>
      </c>
      <c r="D27" s="19">
        <v>0</v>
      </c>
      <c r="E27" s="18">
        <f t="shared" si="0"/>
        <v>0</v>
      </c>
    </row>
    <row r="28" spans="1:5" ht="18" x14ac:dyDescent="0.25">
      <c r="A28" s="20" t="s">
        <v>32</v>
      </c>
      <c r="B28" s="17">
        <v>0</v>
      </c>
      <c r="C28" s="17">
        <v>0</v>
      </c>
      <c r="D28" s="19">
        <v>0</v>
      </c>
      <c r="E28" s="18">
        <f t="shared" si="0"/>
        <v>0</v>
      </c>
    </row>
    <row r="29" spans="1:5" ht="16.5" x14ac:dyDescent="0.3">
      <c r="A29" s="24" t="s">
        <v>33</v>
      </c>
      <c r="B29" s="25">
        <f>SUM(B13:B28)</f>
        <v>0</v>
      </c>
      <c r="C29" s="25">
        <f>SUM(C13:C28)</f>
        <v>8500</v>
      </c>
      <c r="D29" s="15">
        <f>SUM(D13:D28)</f>
        <v>0</v>
      </c>
      <c r="E29" s="26">
        <v>8500</v>
      </c>
    </row>
    <row r="30" spans="1:5" x14ac:dyDescent="0.25">
      <c r="A30" s="31"/>
      <c r="B30" s="32" t="s">
        <v>34</v>
      </c>
      <c r="C30" s="33">
        <f>SUM(B29:D29)</f>
        <v>8500</v>
      </c>
      <c r="D30" s="31"/>
      <c r="E30" s="31"/>
    </row>
  </sheetData>
  <mergeCells count="4">
    <mergeCell ref="A1:F1"/>
    <mergeCell ref="A2:F2"/>
    <mergeCell ref="A3:F3"/>
    <mergeCell ref="A11:E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2020-02-19T22:06:12Z</dcterms:created>
  <dcterms:modified xsi:type="dcterms:W3CDTF">2020-03-24T13:11:14Z</dcterms:modified>
</cp:coreProperties>
</file>