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Projetos propostos por vereador\"/>
    </mc:Choice>
  </mc:AlternateContent>
  <xr:revisionPtr revIDLastSave="0" documentId="8_{2D7D4E02-0D43-4B48-B898-E2393C2705C2}" xr6:coauthVersionLast="45" xr6:coauthVersionMax="45" xr10:uidLastSave="{00000000-0000-0000-0000-000000000000}"/>
  <bookViews>
    <workbookView xWindow="-120" yWindow="-120" windowWidth="29040" windowHeight="17640" activeTab="4" xr2:uid="{82F1F0B9-C79A-4114-8CC5-DC64A7659DC8}"/>
  </bookViews>
  <sheets>
    <sheet name="2017" sheetId="1" r:id="rId1"/>
    <sheet name="2018" sheetId="2" r:id="rId2"/>
    <sheet name="2019" sheetId="3" r:id="rId3"/>
    <sheet name="2020" sheetId="4" r:id="rId4"/>
    <sheet name="acumulad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5" l="1"/>
  <c r="C23" i="5"/>
  <c r="B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D36" i="1"/>
  <c r="E23" i="5" l="1"/>
  <c r="D12" i="2"/>
</calcChain>
</file>

<file path=xl/sharedStrings.xml><?xml version="1.0" encoding="utf-8"?>
<sst xmlns="http://schemas.openxmlformats.org/spreadsheetml/2006/main" count="159" uniqueCount="97">
  <si>
    <t>Projeto</t>
  </si>
  <si>
    <t>Descrição</t>
  </si>
  <si>
    <t>Classificação</t>
  </si>
  <si>
    <t>Data</t>
  </si>
  <si>
    <t>PL-00027/2017</t>
  </si>
  <si>
    <t>DISPÕE SOBRE AS DIRETRIZES A SEREM OBSERVADAS PELO PODER EXECUTIVO NA ELABORAÇÃO DAS POLÍTICAS PÚBLICAS DA PRIMEIRA INFÂNCIA E DÁ OUTRAS PROVIDÊNCIAS.</t>
  </si>
  <si>
    <t>PL-00134/2017</t>
  </si>
  <si>
    <t>INSTITUI, NO CALENDÁRIO DE COMEMORAÇÕES OFICIAIS DO MUNICÍPIO, O DIA DO NASCITURO.</t>
  </si>
  <si>
    <t>Combate à corrupção</t>
  </si>
  <si>
    <t>PL-00133/2017</t>
  </si>
  <si>
    <t>ACRESCENTA O ART. 7º-A DA LEI 13.250, DE 27 DE DEZEMBRO DE 2001, E DÁ OUTRAS PROVIDÊNCIAS. (REF. À AUTODECLARAÇÃO DE IMUNIDADE TRIBUTÁRIA PARA O IPTU).</t>
  </si>
  <si>
    <t>Denominação de logradouro</t>
  </si>
  <si>
    <t xml:space="preserve">Desenvolvimento Social </t>
  </si>
  <si>
    <t>Habitação e Urbanismo</t>
  </si>
  <si>
    <t>Datas comemorativas e Homenagens diversas</t>
  </si>
  <si>
    <t>Tributação, Arrecadação e Isenção</t>
  </si>
  <si>
    <t>Desenvolvimento Econômico</t>
  </si>
  <si>
    <t>Saúde e Esporte</t>
  </si>
  <si>
    <t>Mobilidade</t>
  </si>
  <si>
    <t>Vereador: João Jorge</t>
  </si>
  <si>
    <t>PL-00215/2017</t>
  </si>
  <si>
    <t>INSTITUI O SISTEMA PAULISTANO DE CLASSIFICAÇÃO DE ESTABELECIMENTOS DE ALIMENTAÇÃO - SPCEA.</t>
  </si>
  <si>
    <t>PL-00223/2017</t>
  </si>
  <si>
    <t>ALTERA A LEI 14.266 DE 06 DE FEVEREIRO DE 2007, QUE DISPÕE SOBRE O SISTEMA CICLOVIÁRIO DO MUNICÍPIO DE SÃO PAULO, E DÁ OUTRAS PROVIDÊNCIAS.</t>
  </si>
  <si>
    <t>PL-00300/2017</t>
  </si>
  <si>
    <t>QUE ALTERA OS ARTIGOS 50 E 51 DA LEI Nº 14.933, DE 5 DE JUNHO DE 2009, E DÁ OUTRAS PROVIDÊNCIAS. (ALTERA O CRONOGRAMA ESTABELECIDO PELA LEI 14.933/2009 PARA ADOÇÃO DO BIODIESEL NA FROTA DE ÔNIBUS DO SISTEMA DE TRANSPORTE URBANO DE PASSAGEIROS DO MUNICÍPIO DE SÃO PAULO).</t>
  </si>
  <si>
    <t>Meio Ambiente</t>
  </si>
  <si>
    <t>PL-00366/2017</t>
  </si>
  <si>
    <t>FICA DENOMINADA A OBRA DE ARTE, ATÉ ENTÃO INOMINADA SITUADA NA AVENIDA DR. ARNALDO, SOBRE A AVENIDA PAULO VI, COMO VIADUTO CAP. ADALBERTO MENDES - S.E. PALMEIRAS - 1942.</t>
  </si>
  <si>
    <t>PL-00379/2017</t>
  </si>
  <si>
    <t>DISPÕE SOBRE A PROIBIÇÃO DE PUBLICIDADE DE BEBIDAS ALCOÓLICAS NO MOBILIÁRIO URBANO INTEGRANTE DO SISTEMA DE TRANSPORTE PÚBLICO DE PASSAGEIROS NO MUNICÍPIO DE SÃO PAULO E DÁ OUTRAS PROVIDÊNCIAS.</t>
  </si>
  <si>
    <t>PL-00393/2017</t>
  </si>
  <si>
    <t>ALTERA A LEI Nº 15.499, DE 07 DE DEZEMBRO DE 2011, QUE INSTITUI O AUTO DE LICENÇA DE FUNCIONAMENTO CONDICIONADO, E DÁ OUTRAS PROVIDÊNCIAS.</t>
  </si>
  <si>
    <t>PL-00435/2017</t>
  </si>
  <si>
    <t>ALTERA PARCIALMENTE A DENOMINAÇÃO DA AVENIDA DAS NAÇÕES UNIDAS PARA DRA. RUTH CARDOSO. (LOCALIZADA A PARTIR DO ENCONTRO DA REFERIDA VIA COM A AVENIDA EMBAIXADOR MACEDO SOARES, NO DISTRITO DE VILA LEOPOLDINA, PREFEITURA REGIONAL DA LAPA, ATÉ A RUA HUNGRIA, NO DISTRITO DE PINHEIROS, PREFEITURA REGIONAL DE PINHEIROS).</t>
  </si>
  <si>
    <t>PL-00469/2017</t>
  </si>
  <si>
    <t>DENOMINA PRAÇA DONA LYDIA MARIA STANGARLINI O LOGRADOURO INOMINADO SITUADO NA RUA DE CEUTA, NO JARDIM LUSITÂNIA, DISTRITO DE MOEMA - SÃO PAULO - CAPITAL E DÁ OUTRAS PROVIDÊNCIAS. (EM FRENTE AOS NÚMEROS 13 ATÉ O 117, NO ENCONTRO COM A RUA MONDEGO E RUA SANTELMO, NO JARDIM LUSITÂNIA, DISTRITO DE MOEMA - PREFEITURA REGIONAL DE VILA MARIANA).</t>
  </si>
  <si>
    <t>PL-00470/2017</t>
  </si>
  <si>
    <t>DENOMINA PRAÇA ALBERTO STANGARLINI O LOGRADOURO INOMINADO SITUADO NA RUA TEJO, NO JARDIM LUZITANIA, DISTRITO DE MOEMA - SÃO PAULO - CAPITAL E DÁ OUTRAS PROVIDÊNCIAS. (EMA FRENTE AOS NÚMEROS 15 ATÉ O 39, NO ENCONTRO COM A RUA PEDRO DE TOLEDO - PREFEITURA REGIONAL DE VILA MARIANA).</t>
  </si>
  <si>
    <t>PL-00499/2017</t>
  </si>
  <si>
    <t>DENOMINA RUA NAÇÃO MADUREIRA O LOGRADOURO INOMINADO CONFLUENTE À AVENIDA NICOLAS BOER, SITUADO NO DISTRITO DA BARRA FUNDA - SÃO PAULO - CAPITAL E DÁ OUTRAS PROVIDÊNCIAS.</t>
  </si>
  <si>
    <t>PL-00500/2017</t>
  </si>
  <si>
    <t>VEDA A EXIGÊNCIA DE CONTRAPARTIDA DAS SANTAS CASAS E DAS UNIDADES HOSPITALARES FILANTRÓPICAS CONTEMPLADAS COM EMENDAS PARLAMENTARES DESTINADAS À SAÚDE NO ÂMBITO DO MUNICÍPIO DE SÃO PAULO, E DÁ OUTRAS PROVIDÊNCIAS.</t>
  </si>
  <si>
    <t>PL-00543/2017</t>
  </si>
  <si>
    <t>ALTERA A REDAÇÃO DO § 2º DO ART. 124 DA LEI MUNICIPAL Nº 16.402 DE 22 DE MARÇO DE 2016, QUE DISCIPLINA O PARCELAMENTO, O USO E A OCUPAÇÃO DO SOLO NO MUNICÍPIO DE SÃO PAULO, DE ACORDO COM A LEI Nº 16.050, DE 31 DE JULHO DE 2014 - PLANO DIRETOR ESTRATÉGICO (PDE), E DÁ OUTRAS PROVIDÊNCIAS.</t>
  </si>
  <si>
    <t>PL-00644/2017</t>
  </si>
  <si>
    <t>INSTITUI CONCURSO PARA A ESCOLHA DA NOVA BANDEIRA DO MUNICÍPIO DE SÃO PAULO.</t>
  </si>
  <si>
    <t>PL-00723/2017</t>
  </si>
  <si>
    <t>ESTABELECE CRITÉRIOS DE ANTICORRUPÇÃO NAS LICITAÇÕES PÚBLICAS.</t>
  </si>
  <si>
    <t>PL-00878/2017</t>
  </si>
  <si>
    <t>DISPÕE SOBRE OS PARÂMETROS DE OCUPAÇÃO E CONDIÇÕES ESPECIAIS DE INSTALAÇÃO DE LOCAIS DE CULTO (LEI DE TEMPLOS).</t>
  </si>
  <si>
    <t xml:space="preserve">Vereador: João Jorge 2018 </t>
  </si>
  <si>
    <t>PL-00225/2018</t>
  </si>
  <si>
    <t>ALTERA A LEI Nº 14.485, DE 19 DE JULHO DE 2007, PARA INCLUIR NO CALENDÁRIO DE EVENTOS DA CIDADE DE SÃO PAULO, O EVENTO "CANTO PELA PAZ", E DÁ OUTRAS PROVIDÊNCIAS.</t>
  </si>
  <si>
    <t>Datas comemorativas e homenagens diversas</t>
  </si>
  <si>
    <t>PL-00289/2018</t>
  </si>
  <si>
    <t>ALTERA A LEI MUNICIPAL Nº 14.471, DE 10 DE JULHO DE 2007, PARA DECLARAR A REGIÃO ADMINISTRATIVA ESPECIAL DE HONG KONG, DA REPÚBLICA POPULAR DA CHINA, COMO CIDADE IRMÃ DE SÃO PAULO, E DÁ OUTRAS PROVIDÊNCIAS.</t>
  </si>
  <si>
    <t>PL-00294/2018</t>
  </si>
  <si>
    <t>DENOMINA PRAÇA LOURIVAL CANDIDO DA COSTA O LOGRADOURO INOMINADO SITUADO NA RUA DOS CAMBITEIROS, NA VILA JACUÍ, DISTRITO DE</t>
  </si>
  <si>
    <t>PL-00517/2018</t>
  </si>
  <si>
    <t>ALTERA A LEI Nº 14.485, DE 19 DE JULHO DE 2007, PARA INCLUIR NO CALENDÁRIO DE EVENTOS DA CIDADE DE SÃO PAULO O ‘DIA MUNDIAL DA LIMPEZA URBANA’, E DÁ OUTRAS PROVIDÊNCIAS.</t>
  </si>
  <si>
    <t>Categorias</t>
  </si>
  <si>
    <t>total por categoria</t>
  </si>
  <si>
    <t>Datas Comemorativas e Homenagens diversas</t>
  </si>
  <si>
    <t>Vereador: João Jorge 2019</t>
  </si>
  <si>
    <t>Vereador: João Jorge 2020</t>
  </si>
  <si>
    <t>Vereador: João Jorge acumulado</t>
  </si>
  <si>
    <t>Tema</t>
  </si>
  <si>
    <t>Total de projetos</t>
  </si>
  <si>
    <t>Administração Pública</t>
  </si>
  <si>
    <t xml:space="preserve">Combate à corrupção </t>
  </si>
  <si>
    <t>Educação e cultura</t>
  </si>
  <si>
    <t>Frente parlamentar</t>
  </si>
  <si>
    <t>Lei Orgânica do Município</t>
  </si>
  <si>
    <t xml:space="preserve">Meio ambiente , </t>
  </si>
  <si>
    <t>Proteção dos animais</t>
  </si>
  <si>
    <t>Regimento Interno da CMSP</t>
  </si>
  <si>
    <t>Saude-Esporte</t>
  </si>
  <si>
    <t>Segurança Pública</t>
  </si>
  <si>
    <t>Transparencia</t>
  </si>
  <si>
    <t>Tributação</t>
  </si>
  <si>
    <t xml:space="preserve">DISPÕE SOBRE A OUTORGA DO TÍTULO DE CIDADÃO PAULISTANO AO SENHOR DOUTOR CAIO AUGUSTO SILVA DOS SANTOS E DÁ OUTRAS PROVIDÊNCIAS.	</t>
  </si>
  <si>
    <t xml:space="preserve">PDL-00130/2019	</t>
  </si>
  <si>
    <t xml:space="preserve">DENOMINA PISCINÃO DEPUTADO JOOJI HATO A OBRA DE ARTE DE ENGENHARIA QUE ESPECIFICA, LOCALIZADA NA DIVISA DOS DISTRITOS DO IPIRANGA, VILA MARIANA E JABAQUARA, E SUAS RESPECTIVAS SUBPREFEITURAS.	</t>
  </si>
  <si>
    <t xml:space="preserve">PL-00497/2019	</t>
  </si>
  <si>
    <t xml:space="preserve">ALTERA PARCIALMENTE A DENOMINAÇÃO DA AVENIDA NICOLAS BOER PARA AVENIDA NAÇÃO MADUREIRA, LOGRADOURO LOCALIZADO NO DISTRITO DA BARRA FUNDA, PREFEITURA REGIONAL DA LAPA, E DÁ OUTRAS PROVIDÊNCIAS	</t>
  </si>
  <si>
    <t xml:space="preserve">PL-00659/2019	</t>
  </si>
  <si>
    <t>Totais por categoria</t>
  </si>
  <si>
    <t>Desenvolvimento Social</t>
  </si>
  <si>
    <t>Mobilidade, Transito e Transporte</t>
  </si>
  <si>
    <t>Tributação, Arrecadação e Isenções</t>
  </si>
  <si>
    <t>Total</t>
  </si>
  <si>
    <t>total</t>
  </si>
  <si>
    <t>Total por categoria</t>
  </si>
  <si>
    <t>Total de projetos propostos</t>
  </si>
  <si>
    <t>Categoria</t>
  </si>
  <si>
    <t>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</si>
</sst>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name val="Verdana"/>
      <family val="2"/>
    </font>
    <font>
      <b/>
      <sz val="7"/>
      <name val="Verdana"/>
      <family val="2"/>
    </font>
    <font>
      <b/>
      <sz val="11"/>
      <color theme="1"/>
      <name val="Calibri"/>
      <family val="2"/>
      <scheme val="minor"/>
    </font>
    <font>
      <sz val="7"/>
      <name val="Calibriverdana"/>
    </font>
    <font>
      <sz val="7"/>
      <color theme="1"/>
      <name val="Calibri   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sz val="11"/>
      <name val="Calibri"/>
      <family val="2"/>
      <scheme val="minor"/>
    </font>
    <font>
      <sz val="10"/>
      <color theme="1"/>
      <name val="Calibri "/>
    </font>
    <font>
      <b/>
      <sz val="9"/>
      <name val="Verdana"/>
      <family val="2"/>
    </font>
    <font>
      <sz val="9"/>
      <name val="Verdana"/>
      <family val="2"/>
    </font>
    <font>
      <sz val="9"/>
      <name val="Calibri   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CE8F3"/>
      </left>
      <right style="medium">
        <color rgb="FFDCE8F3"/>
      </right>
      <top style="medium">
        <color rgb="FFDCE8F3"/>
      </top>
      <bottom style="medium">
        <color rgb="FFDCE8F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0" fillId="0" borderId="0" xfId="0" applyFont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14" fontId="3" fillId="0" borderId="1" xfId="0" applyNumberFormat="1" applyFont="1" applyFill="1" applyBorder="1" applyAlignment="1"/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9" fillId="0" borderId="0" xfId="0" applyFont="1"/>
    <xf numFmtId="0" fontId="9" fillId="0" borderId="0" xfId="0" applyFont="1" applyAlignment="1">
      <alignment horizontal="center" wrapText="1"/>
    </xf>
    <xf numFmtId="0" fontId="0" fillId="0" borderId="1" xfId="0" applyBorder="1"/>
    <xf numFmtId="0" fontId="5" fillId="0" borderId="3" xfId="0" applyFont="1" applyBorder="1"/>
    <xf numFmtId="0" fontId="0" fillId="0" borderId="3" xfId="0" applyBorder="1" applyAlignment="1">
      <alignment wrapText="1"/>
    </xf>
    <xf numFmtId="0" fontId="0" fillId="0" borderId="3" xfId="0" applyBorder="1"/>
    <xf numFmtId="0" fontId="10" fillId="0" borderId="3" xfId="0" applyFont="1" applyBorder="1" applyAlignment="1">
      <alignment wrapText="1"/>
    </xf>
    <xf numFmtId="0" fontId="11" fillId="0" borderId="3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5" fillId="4" borderId="3" xfId="0" applyFont="1" applyFill="1" applyBorder="1"/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wrapText="1"/>
    </xf>
    <xf numFmtId="0" fontId="13" fillId="0" borderId="1" xfId="0" applyFont="1" applyBorder="1" applyAlignment="1">
      <alignment vertical="center"/>
    </xf>
    <xf numFmtId="14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14" fontId="13" fillId="0" borderId="1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/>
    </xf>
    <xf numFmtId="14" fontId="13" fillId="0" borderId="0" xfId="0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wrapText="1"/>
    </xf>
    <xf numFmtId="0" fontId="13" fillId="0" borderId="1" xfId="0" applyFont="1" applyBorder="1"/>
    <xf numFmtId="14" fontId="13" fillId="3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3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left"/>
    </xf>
    <xf numFmtId="14" fontId="14" fillId="3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/>
    <xf numFmtId="0" fontId="12" fillId="4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'2017'!$C$26:$C$36</c:f>
              <c:strCache>
                <c:ptCount val="11"/>
                <c:pt idx="0">
                  <c:v>Combate à corrupção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</c:v>
                </c:pt>
                <c:pt idx="5">
                  <c:v>Habitação e Urbanismo</c:v>
                </c:pt>
                <c:pt idx="6">
                  <c:v>Meio Ambiente</c:v>
                </c:pt>
                <c:pt idx="7">
                  <c:v>Mobilidade, Transito e Transporte</c:v>
                </c:pt>
                <c:pt idx="8">
                  <c:v>Saúde e Esporte</c:v>
                </c:pt>
                <c:pt idx="9">
                  <c:v>Tributação, Arrecadação e Isenções</c:v>
                </c:pt>
                <c:pt idx="10">
                  <c:v>Total</c:v>
                </c:pt>
              </c:strCache>
            </c:strRef>
          </c:cat>
          <c:val>
            <c:numRef>
              <c:f>'2017'!$D$26:$D$36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C2-4E8A-9C03-FCC6DD08D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25134608"/>
        <c:axId val="1739425408"/>
      </c:barChart>
      <c:catAx>
        <c:axId val="1425134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39425408"/>
        <c:crosses val="autoZero"/>
        <c:auto val="1"/>
        <c:lblAlgn val="ctr"/>
        <c:lblOffset val="100"/>
        <c:noMultiLvlLbl val="0"/>
      </c:catAx>
      <c:valAx>
        <c:axId val="1739425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25134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'2018'!$C$10:$C$12</c:f>
              <c:strCache>
                <c:ptCount val="3"/>
                <c:pt idx="0">
                  <c:v>Datas Comemorativas e Homenagens diversas</c:v>
                </c:pt>
                <c:pt idx="1">
                  <c:v>Denominação de logradouro</c:v>
                </c:pt>
                <c:pt idx="2">
                  <c:v>total</c:v>
                </c:pt>
              </c:strCache>
            </c:strRef>
          </c:cat>
          <c:val>
            <c:numRef>
              <c:f>'2018'!$D$10:$D$12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5-4DF0-8A5B-B6709833F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7802240"/>
        <c:axId val="1679792592"/>
      </c:barChart>
      <c:catAx>
        <c:axId val="1767802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79792592"/>
        <c:crosses val="autoZero"/>
        <c:auto val="1"/>
        <c:lblAlgn val="ctr"/>
        <c:lblOffset val="100"/>
        <c:noMultiLvlLbl val="0"/>
      </c:catAx>
      <c:valAx>
        <c:axId val="1679792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780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'2019'!$C$10:$C$12</c:f>
              <c:strCache>
                <c:ptCount val="3"/>
                <c:pt idx="0">
                  <c:v>Datas comemorativas e homenagens diversas</c:v>
                </c:pt>
                <c:pt idx="1">
                  <c:v>Denominação de logradouro</c:v>
                </c:pt>
                <c:pt idx="2">
                  <c:v>Total</c:v>
                </c:pt>
              </c:strCache>
            </c:strRef>
          </c:cat>
          <c:val>
            <c:numRef>
              <c:f>'2019'!$D$10:$D$12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8-4AEA-8301-BAA73A048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25358464"/>
        <c:axId val="1739432480"/>
      </c:barChart>
      <c:catAx>
        <c:axId val="1425358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39432480"/>
        <c:crosses val="autoZero"/>
        <c:auto val="1"/>
        <c:lblAlgn val="ctr"/>
        <c:lblOffset val="100"/>
        <c:noMultiLvlLbl val="0"/>
      </c:catAx>
      <c:valAx>
        <c:axId val="173943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2535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acumulado!$B$4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acumulado!$B$5:$B$23</c:f>
              <c:numCache>
                <c:formatCode>General</c:formatCode>
                <c:ptCount val="19"/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8">
                  <c:v>1</c:v>
                </c:pt>
                <c:pt idx="10">
                  <c:v>1</c:v>
                </c:pt>
                <c:pt idx="11">
                  <c:v>1</c:v>
                </c:pt>
                <c:pt idx="14">
                  <c:v>3</c:v>
                </c:pt>
                <c:pt idx="17">
                  <c:v>1</c:v>
                </c:pt>
                <c:pt idx="1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93-4C51-BFCC-A24A6F6F6539}"/>
            </c:ext>
          </c:extLst>
        </c:ser>
        <c:ser>
          <c:idx val="1"/>
          <c:order val="1"/>
          <c:tx>
            <c:strRef>
              <c:f>acumulado!$C$4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acumulado!$C$5:$C$23</c:f>
              <c:numCache>
                <c:formatCode>General</c:formatCode>
                <c:ptCount val="19"/>
                <c:pt idx="2">
                  <c:v>3</c:v>
                </c:pt>
                <c:pt idx="3">
                  <c:v>1</c:v>
                </c:pt>
                <c:pt idx="1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93-4C51-BFCC-A24A6F6F6539}"/>
            </c:ext>
          </c:extLst>
        </c:ser>
        <c:ser>
          <c:idx val="2"/>
          <c:order val="2"/>
          <c:tx>
            <c:strRef>
              <c:f>acumulado!$D$4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acumulado!$D$5:$D$23</c:f>
              <c:numCache>
                <c:formatCode>General</c:formatCode>
                <c:ptCount val="19"/>
                <c:pt idx="2">
                  <c:v>1</c:v>
                </c:pt>
                <c:pt idx="3">
                  <c:v>2</c:v>
                </c:pt>
                <c:pt idx="1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93-4C51-BFCC-A24A6F6F6539}"/>
            </c:ext>
          </c:extLst>
        </c:ser>
        <c:ser>
          <c:idx val="3"/>
          <c:order val="3"/>
          <c:tx>
            <c:strRef>
              <c:f>acumulado!$E$4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acumulado!$E$5:$E$23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8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93-4C51-BFCC-A24A6F6F6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85557776"/>
        <c:axId val="1679783856"/>
      </c:barChart>
      <c:catAx>
        <c:axId val="1485557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79783856"/>
        <c:crosses val="autoZero"/>
        <c:auto val="1"/>
        <c:lblAlgn val="ctr"/>
        <c:lblOffset val="100"/>
        <c:noMultiLvlLbl val="0"/>
      </c:catAx>
      <c:valAx>
        <c:axId val="1679783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8555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24</xdr:row>
      <xdr:rowOff>71437</xdr:rowOff>
    </xdr:from>
    <xdr:to>
      <xdr:col>12</xdr:col>
      <xdr:colOff>457200</xdr:colOff>
      <xdr:row>38</xdr:row>
      <xdr:rowOff>147637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5DEA085-BFF1-411F-A4AD-DC77E862A8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6</xdr:row>
      <xdr:rowOff>561975</xdr:rowOff>
    </xdr:from>
    <xdr:to>
      <xdr:col>11</xdr:col>
      <xdr:colOff>352425</xdr:colOff>
      <xdr:row>17</xdr:row>
      <xdr:rowOff>76201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A380500-6150-4331-8F14-5065C44504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8</xdr:row>
      <xdr:rowOff>38099</xdr:rowOff>
    </xdr:from>
    <xdr:to>
      <xdr:col>10</xdr:col>
      <xdr:colOff>47625</xdr:colOff>
      <xdr:row>15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D732906-703E-4694-BEC2-4CA4DDFBCA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95249</xdr:colOff>
      <xdr:row>3</xdr:row>
      <xdr:rowOff>104774</xdr:rowOff>
    </xdr:from>
    <xdr:to>
      <xdr:col>11</xdr:col>
      <xdr:colOff>542924</xdr:colOff>
      <xdr:row>20</xdr:row>
      <xdr:rowOff>9524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E1FE4F1-9C77-4988-9D2D-97ECDE8BBA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2C55B-B5E6-401A-BA1C-D1C6E11E6F86}">
  <dimension ref="A2:L36"/>
  <sheetViews>
    <sheetView workbookViewId="0">
      <selection activeCell="A4" sqref="A4:D22"/>
    </sheetView>
  </sheetViews>
  <sheetFormatPr defaultRowHeight="15"/>
  <cols>
    <col min="1" max="2" width="12.5703125" bestFit="1" customWidth="1"/>
    <col min="3" max="3" width="43.42578125" style="1" customWidth="1"/>
    <col min="4" max="4" width="21.28515625" style="2" customWidth="1"/>
    <col min="12" max="12" width="8.85546875" style="6"/>
  </cols>
  <sheetData>
    <row r="2" spans="1:4" ht="15.75">
      <c r="A2" s="31" t="s">
        <v>19</v>
      </c>
      <c r="B2" s="31"/>
      <c r="C2" s="31"/>
      <c r="D2" s="31"/>
    </row>
    <row r="4" spans="1:4">
      <c r="A4" s="33" t="s">
        <v>0</v>
      </c>
      <c r="B4" s="33" t="s">
        <v>3</v>
      </c>
      <c r="C4" s="33" t="s">
        <v>1</v>
      </c>
      <c r="D4" s="34" t="s">
        <v>2</v>
      </c>
    </row>
    <row r="5" spans="1:4" ht="33.75">
      <c r="A5" s="35" t="s">
        <v>47</v>
      </c>
      <c r="B5" s="36">
        <v>43024</v>
      </c>
      <c r="C5" s="37" t="s">
        <v>48</v>
      </c>
      <c r="D5" s="38" t="s">
        <v>8</v>
      </c>
    </row>
    <row r="6" spans="1:4" ht="33.75">
      <c r="A6" s="39" t="s">
        <v>6</v>
      </c>
      <c r="B6" s="40">
        <v>42803</v>
      </c>
      <c r="C6" s="38" t="s">
        <v>7</v>
      </c>
      <c r="D6" s="38" t="s">
        <v>14</v>
      </c>
    </row>
    <row r="7" spans="1:4" ht="33.75">
      <c r="A7" s="35" t="s">
        <v>45</v>
      </c>
      <c r="B7" s="40">
        <v>42992</v>
      </c>
      <c r="C7" s="37" t="s">
        <v>46</v>
      </c>
      <c r="D7" s="38" t="s">
        <v>14</v>
      </c>
    </row>
    <row r="8" spans="1:4" ht="56.25">
      <c r="A8" s="41" t="s">
        <v>27</v>
      </c>
      <c r="B8" s="40">
        <v>42888</v>
      </c>
      <c r="C8" s="42" t="s">
        <v>28</v>
      </c>
      <c r="D8" s="38" t="s">
        <v>11</v>
      </c>
    </row>
    <row r="9" spans="1:4" ht="112.5">
      <c r="A9" s="43" t="s">
        <v>33</v>
      </c>
      <c r="B9" s="40">
        <v>42914</v>
      </c>
      <c r="C9" s="42" t="s">
        <v>34</v>
      </c>
      <c r="D9" s="38" t="s">
        <v>11</v>
      </c>
    </row>
    <row r="10" spans="1:4" ht="123.75">
      <c r="A10" s="41" t="s">
        <v>35</v>
      </c>
      <c r="B10" s="40">
        <v>42922</v>
      </c>
      <c r="C10" s="42" t="s">
        <v>36</v>
      </c>
      <c r="D10" s="38" t="s">
        <v>11</v>
      </c>
    </row>
    <row r="11" spans="1:4" ht="102" thickBot="1">
      <c r="A11" s="41" t="s">
        <v>37</v>
      </c>
      <c r="B11" s="40">
        <v>42922</v>
      </c>
      <c r="C11" s="42" t="s">
        <v>38</v>
      </c>
      <c r="D11" s="38" t="s">
        <v>11</v>
      </c>
    </row>
    <row r="12" spans="1:4" ht="57" thickBot="1">
      <c r="A12" s="44" t="s">
        <v>39</v>
      </c>
      <c r="B12" s="40">
        <v>42948</v>
      </c>
      <c r="C12" s="42" t="s">
        <v>40</v>
      </c>
      <c r="D12" s="38" t="s">
        <v>11</v>
      </c>
    </row>
    <row r="13" spans="1:4" ht="34.5" thickBot="1">
      <c r="A13" s="41" t="s">
        <v>20</v>
      </c>
      <c r="B13" s="40">
        <v>42830</v>
      </c>
      <c r="C13" s="42" t="s">
        <v>21</v>
      </c>
      <c r="D13" s="38" t="s">
        <v>16</v>
      </c>
    </row>
    <row r="14" spans="1:4" ht="57" thickBot="1">
      <c r="A14" s="45" t="s">
        <v>4</v>
      </c>
      <c r="B14" s="40">
        <v>42766</v>
      </c>
      <c r="C14" s="46" t="s">
        <v>5</v>
      </c>
      <c r="D14" s="47" t="s">
        <v>12</v>
      </c>
    </row>
    <row r="15" spans="1:4" ht="45">
      <c r="A15" s="43" t="s">
        <v>49</v>
      </c>
      <c r="B15" s="40">
        <v>43088</v>
      </c>
      <c r="C15" s="42" t="s">
        <v>50</v>
      </c>
      <c r="D15" s="38" t="s">
        <v>12</v>
      </c>
    </row>
    <row r="16" spans="1:4" ht="101.25">
      <c r="A16" s="43" t="s">
        <v>43</v>
      </c>
      <c r="B16" s="40">
        <v>42958</v>
      </c>
      <c r="C16" s="42" t="s">
        <v>44</v>
      </c>
      <c r="D16" s="38" t="s">
        <v>13</v>
      </c>
    </row>
    <row r="17" spans="1:4" ht="101.25">
      <c r="A17" s="41" t="s">
        <v>24</v>
      </c>
      <c r="B17" s="40">
        <v>42859</v>
      </c>
      <c r="C17" s="42" t="s">
        <v>25</v>
      </c>
      <c r="D17" s="38" t="s">
        <v>26</v>
      </c>
    </row>
    <row r="18" spans="1:4" ht="57" thickBot="1">
      <c r="A18" s="41" t="s">
        <v>22</v>
      </c>
      <c r="B18" s="40">
        <v>42832</v>
      </c>
      <c r="C18" s="42" t="s">
        <v>23</v>
      </c>
      <c r="D18" s="38" t="s">
        <v>18</v>
      </c>
    </row>
    <row r="19" spans="1:4" ht="68.25" thickBot="1">
      <c r="A19" s="48" t="s">
        <v>29</v>
      </c>
      <c r="B19" s="40">
        <v>42893</v>
      </c>
      <c r="C19" s="42" t="s">
        <v>30</v>
      </c>
      <c r="D19" s="38" t="s">
        <v>17</v>
      </c>
    </row>
    <row r="20" spans="1:4" ht="56.25">
      <c r="A20" s="41" t="s">
        <v>31</v>
      </c>
      <c r="B20" s="40">
        <v>42899</v>
      </c>
      <c r="C20" s="42" t="s">
        <v>32</v>
      </c>
      <c r="D20" s="38" t="s">
        <v>17</v>
      </c>
    </row>
    <row r="21" spans="1:4" ht="79.5" thickBot="1">
      <c r="A21" s="41" t="s">
        <v>41</v>
      </c>
      <c r="B21" s="49">
        <v>42948</v>
      </c>
      <c r="C21" s="42" t="s">
        <v>42</v>
      </c>
      <c r="D21" s="38" t="s">
        <v>17</v>
      </c>
    </row>
    <row r="22" spans="1:4" ht="57" thickBot="1">
      <c r="A22" s="45" t="s">
        <v>9</v>
      </c>
      <c r="B22" s="40">
        <v>42803</v>
      </c>
      <c r="C22" s="46" t="s">
        <v>10</v>
      </c>
      <c r="D22" s="38" t="s">
        <v>15</v>
      </c>
    </row>
    <row r="23" spans="1:4">
      <c r="A23" s="4"/>
      <c r="B23" s="5"/>
      <c r="C23" s="3"/>
      <c r="D23" s="3"/>
    </row>
    <row r="25" spans="1:4">
      <c r="C25" s="1" t="s">
        <v>87</v>
      </c>
    </row>
    <row r="26" spans="1:4">
      <c r="C26" s="1" t="s">
        <v>8</v>
      </c>
      <c r="D26" s="2">
        <v>1</v>
      </c>
    </row>
    <row r="27" spans="1:4">
      <c r="C27" s="1" t="s">
        <v>54</v>
      </c>
      <c r="D27" s="2">
        <v>2</v>
      </c>
    </row>
    <row r="28" spans="1:4">
      <c r="C28" s="1" t="s">
        <v>11</v>
      </c>
      <c r="D28" s="2">
        <v>5</v>
      </c>
    </row>
    <row r="29" spans="1:4">
      <c r="C29" s="1" t="s">
        <v>16</v>
      </c>
      <c r="D29" s="2">
        <v>1</v>
      </c>
    </row>
    <row r="30" spans="1:4">
      <c r="C30" s="1" t="s">
        <v>88</v>
      </c>
      <c r="D30" s="2">
        <v>2</v>
      </c>
    </row>
    <row r="31" spans="1:4">
      <c r="C31" s="1" t="s">
        <v>13</v>
      </c>
      <c r="D31" s="2">
        <v>1</v>
      </c>
    </row>
    <row r="32" spans="1:4">
      <c r="C32" s="1" t="s">
        <v>26</v>
      </c>
      <c r="D32" s="2">
        <v>1</v>
      </c>
    </row>
    <row r="33" spans="3:4">
      <c r="C33" s="1" t="s">
        <v>89</v>
      </c>
      <c r="D33" s="2">
        <v>1</v>
      </c>
    </row>
    <row r="34" spans="3:4">
      <c r="C34" s="1" t="s">
        <v>17</v>
      </c>
      <c r="D34" s="2">
        <v>3</v>
      </c>
    </row>
    <row r="35" spans="3:4">
      <c r="C35" s="1" t="s">
        <v>90</v>
      </c>
      <c r="D35" s="2">
        <v>1</v>
      </c>
    </row>
    <row r="36" spans="3:4">
      <c r="C36" s="1" t="s">
        <v>91</v>
      </c>
      <c r="D36" s="2">
        <f>SUM(D26:D35)</f>
        <v>18</v>
      </c>
    </row>
  </sheetData>
  <sortState xmlns:xlrd2="http://schemas.microsoft.com/office/spreadsheetml/2017/richdata2" ref="A5:D22">
    <sortCondition ref="D5:D22"/>
  </sortState>
  <mergeCells count="1">
    <mergeCell ref="A2: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34E55-0D5D-4827-BD28-36A16FD27692}">
  <dimension ref="A1:D12"/>
  <sheetViews>
    <sheetView workbookViewId="0">
      <selection activeCell="A3" sqref="A3:D3"/>
    </sheetView>
  </sheetViews>
  <sheetFormatPr defaultRowHeight="15"/>
  <cols>
    <col min="1" max="1" width="15" customWidth="1"/>
    <col min="2" max="2" width="15.7109375" customWidth="1"/>
    <col min="3" max="3" width="27.5703125" customWidth="1"/>
    <col min="4" max="4" width="18.42578125" customWidth="1"/>
  </cols>
  <sheetData>
    <row r="1" spans="1:4" ht="15.75">
      <c r="A1" s="31" t="s">
        <v>51</v>
      </c>
      <c r="B1" s="31"/>
      <c r="C1" s="31"/>
      <c r="D1" s="31"/>
    </row>
    <row r="2" spans="1:4">
      <c r="A2" s="7"/>
      <c r="B2" s="8"/>
      <c r="C2" s="9"/>
      <c r="D2" s="10"/>
    </row>
    <row r="3" spans="1:4">
      <c r="A3" s="58" t="s">
        <v>0</v>
      </c>
      <c r="B3" s="58" t="s">
        <v>3</v>
      </c>
      <c r="C3" s="59" t="s">
        <v>1</v>
      </c>
      <c r="D3" s="60" t="s">
        <v>2</v>
      </c>
    </row>
    <row r="4" spans="1:4" ht="80.25">
      <c r="A4" s="52" t="s">
        <v>52</v>
      </c>
      <c r="B4" s="53">
        <v>43229</v>
      </c>
      <c r="C4" s="54" t="s">
        <v>53</v>
      </c>
      <c r="D4" s="55" t="s">
        <v>54</v>
      </c>
    </row>
    <row r="5" spans="1:4" ht="102.75">
      <c r="A5" s="50" t="s">
        <v>55</v>
      </c>
      <c r="B5" s="53">
        <v>43256</v>
      </c>
      <c r="C5" s="51" t="s">
        <v>56</v>
      </c>
      <c r="D5" s="51" t="s">
        <v>54</v>
      </c>
    </row>
    <row r="6" spans="1:4" ht="69">
      <c r="A6" s="56" t="s">
        <v>57</v>
      </c>
      <c r="B6" s="53">
        <v>43257</v>
      </c>
      <c r="C6" s="54" t="s">
        <v>58</v>
      </c>
      <c r="D6" s="51" t="s">
        <v>11</v>
      </c>
    </row>
    <row r="7" spans="1:4" ht="80.25">
      <c r="A7" s="50" t="s">
        <v>59</v>
      </c>
      <c r="B7" s="57">
        <v>43361</v>
      </c>
      <c r="C7" s="51" t="s">
        <v>60</v>
      </c>
      <c r="D7" s="51" t="s">
        <v>54</v>
      </c>
    </row>
    <row r="8" spans="1:4">
      <c r="A8" s="7"/>
      <c r="B8" s="8"/>
      <c r="C8" s="9"/>
      <c r="D8" s="10"/>
    </row>
    <row r="9" spans="1:4">
      <c r="A9" s="7"/>
      <c r="B9" s="8"/>
      <c r="C9" s="14" t="s">
        <v>61</v>
      </c>
      <c r="D9" s="15" t="s">
        <v>62</v>
      </c>
    </row>
    <row r="10" spans="1:4">
      <c r="A10" s="7"/>
      <c r="B10" s="8"/>
      <c r="C10" s="9" t="s">
        <v>63</v>
      </c>
      <c r="D10" s="10">
        <v>3</v>
      </c>
    </row>
    <row r="11" spans="1:4">
      <c r="A11" s="7"/>
      <c r="B11" s="8"/>
      <c r="C11" s="9" t="s">
        <v>11</v>
      </c>
      <c r="D11" s="10">
        <v>1</v>
      </c>
    </row>
    <row r="12" spans="1:4">
      <c r="A12" s="7"/>
      <c r="B12" s="8"/>
      <c r="C12" s="9" t="s">
        <v>92</v>
      </c>
      <c r="D12" s="10">
        <f>SUM(D10:D11)</f>
        <v>4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CF48A-091A-43FC-BFB4-B8E84A2B38F0}">
  <dimension ref="A1:D12"/>
  <sheetViews>
    <sheetView workbookViewId="0">
      <selection activeCell="C10" sqref="C10:D11"/>
    </sheetView>
  </sheetViews>
  <sheetFormatPr defaultRowHeight="15"/>
  <cols>
    <col min="1" max="1" width="15.7109375" customWidth="1"/>
    <col min="2" max="2" width="11.42578125" customWidth="1"/>
    <col min="3" max="3" width="44.42578125" customWidth="1"/>
    <col min="4" max="4" width="23.140625" customWidth="1"/>
  </cols>
  <sheetData>
    <row r="1" spans="1:4" ht="15.75">
      <c r="A1" s="31" t="s">
        <v>64</v>
      </c>
      <c r="B1" s="31"/>
      <c r="C1" s="31"/>
      <c r="D1" s="31"/>
    </row>
    <row r="2" spans="1:4">
      <c r="A2" s="7"/>
      <c r="B2" s="8"/>
      <c r="C2" s="9"/>
      <c r="D2" s="9"/>
    </row>
    <row r="3" spans="1:4">
      <c r="A3" s="11" t="s">
        <v>0</v>
      </c>
      <c r="B3" s="11" t="s">
        <v>3</v>
      </c>
      <c r="C3" s="12" t="s">
        <v>1</v>
      </c>
      <c r="D3" s="12" t="s">
        <v>2</v>
      </c>
    </row>
    <row r="4" spans="1:4" ht="60">
      <c r="A4" s="23" t="s">
        <v>82</v>
      </c>
      <c r="B4" s="24">
        <v>43803</v>
      </c>
      <c r="C4" s="25" t="s">
        <v>81</v>
      </c>
      <c r="D4" s="25" t="s">
        <v>54</v>
      </c>
    </row>
    <row r="5" spans="1:4" ht="75.75" customHeight="1">
      <c r="A5" s="26" t="s">
        <v>84</v>
      </c>
      <c r="B5" s="24">
        <v>43691</v>
      </c>
      <c r="C5" s="25" t="s">
        <v>83</v>
      </c>
      <c r="D5" s="25" t="s">
        <v>11</v>
      </c>
    </row>
    <row r="6" spans="1:4" ht="73.5" customHeight="1">
      <c r="A6" s="23" t="s">
        <v>86</v>
      </c>
      <c r="B6" s="24">
        <v>43740</v>
      </c>
      <c r="C6" s="22" t="s">
        <v>85</v>
      </c>
      <c r="D6" s="22" t="s">
        <v>11</v>
      </c>
    </row>
    <row r="9" spans="1:4">
      <c r="C9" t="s">
        <v>93</v>
      </c>
    </row>
    <row r="10" spans="1:4">
      <c r="C10" t="s">
        <v>54</v>
      </c>
      <c r="D10">
        <v>1</v>
      </c>
    </row>
    <row r="11" spans="1:4">
      <c r="C11" t="s">
        <v>11</v>
      </c>
      <c r="D11">
        <v>2</v>
      </c>
    </row>
    <row r="12" spans="1:4">
      <c r="C12" t="s">
        <v>91</v>
      </c>
      <c r="D12">
        <v>3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0C77B-9453-4E09-A086-A3BCC011E2BE}">
  <dimension ref="A1:D55"/>
  <sheetViews>
    <sheetView topLeftCell="A10" workbookViewId="0">
      <selection activeCell="C37" sqref="C37:D55"/>
    </sheetView>
  </sheetViews>
  <sheetFormatPr defaultRowHeight="15"/>
  <cols>
    <col min="1" max="1" width="15" customWidth="1"/>
    <col min="2" max="2" width="10.28515625" customWidth="1"/>
    <col min="3" max="3" width="22.5703125" customWidth="1"/>
    <col min="4" max="4" width="18.28515625" customWidth="1"/>
  </cols>
  <sheetData>
    <row r="1" spans="1:4" ht="15.75">
      <c r="A1" s="31" t="s">
        <v>65</v>
      </c>
      <c r="B1" s="31"/>
      <c r="C1" s="31"/>
      <c r="D1" s="31"/>
    </row>
    <row r="2" spans="1:4">
      <c r="A2" s="7"/>
      <c r="B2" s="8"/>
      <c r="C2" s="9"/>
      <c r="D2" s="10"/>
    </row>
    <row r="3" spans="1:4">
      <c r="A3" s="11" t="s">
        <v>0</v>
      </c>
      <c r="B3" s="11" t="s">
        <v>3</v>
      </c>
      <c r="C3" s="12" t="s">
        <v>1</v>
      </c>
      <c r="D3" s="13" t="s">
        <v>2</v>
      </c>
    </row>
    <row r="4" spans="1:4">
      <c r="A4" s="16"/>
      <c r="B4" s="16"/>
      <c r="C4" s="16"/>
      <c r="D4" s="16"/>
    </row>
    <row r="5" spans="1:4">
      <c r="A5" s="16"/>
      <c r="B5" s="16"/>
      <c r="C5" s="16"/>
      <c r="D5" s="16"/>
    </row>
    <row r="6" spans="1:4">
      <c r="A6" s="16"/>
      <c r="B6" s="16"/>
      <c r="C6" s="16"/>
      <c r="D6" s="16"/>
    </row>
    <row r="7" spans="1:4">
      <c r="A7" s="16"/>
      <c r="B7" s="16"/>
      <c r="C7" s="16"/>
      <c r="D7" s="16"/>
    </row>
    <row r="8" spans="1:4">
      <c r="A8" s="16"/>
      <c r="B8" s="16"/>
      <c r="C8" s="16"/>
      <c r="D8" s="16"/>
    </row>
    <row r="9" spans="1:4">
      <c r="A9" s="16"/>
      <c r="B9" s="16"/>
      <c r="C9" s="16"/>
      <c r="D9" s="16"/>
    </row>
    <row r="10" spans="1:4">
      <c r="A10" s="16"/>
      <c r="B10" s="16"/>
      <c r="C10" s="16"/>
      <c r="D10" s="16"/>
    </row>
    <row r="11" spans="1:4">
      <c r="A11" s="16"/>
      <c r="B11" s="16"/>
      <c r="C11" s="16"/>
      <c r="D11" s="16"/>
    </row>
    <row r="12" spans="1:4">
      <c r="A12" s="16"/>
      <c r="B12" s="16"/>
      <c r="C12" s="16"/>
      <c r="D12" s="16"/>
    </row>
    <row r="13" spans="1:4">
      <c r="A13" s="16"/>
      <c r="B13" s="16"/>
      <c r="C13" s="16"/>
      <c r="D13" s="16"/>
    </row>
    <row r="14" spans="1:4">
      <c r="A14" s="16"/>
      <c r="B14" s="16"/>
      <c r="C14" s="16"/>
      <c r="D14" s="16"/>
    </row>
    <row r="15" spans="1:4">
      <c r="A15" s="16"/>
      <c r="B15" s="16"/>
      <c r="C15" s="16"/>
      <c r="D15" s="16"/>
    </row>
    <row r="16" spans="1:4">
      <c r="A16" s="16"/>
      <c r="B16" s="16"/>
      <c r="C16" s="16"/>
      <c r="D16" s="16"/>
    </row>
    <row r="17" spans="1:4">
      <c r="A17" s="16"/>
      <c r="B17" s="16"/>
      <c r="C17" s="16"/>
      <c r="D17" s="16"/>
    </row>
    <row r="18" spans="1:4">
      <c r="A18" s="16"/>
      <c r="B18" s="16"/>
      <c r="C18" s="16"/>
      <c r="D18" s="16"/>
    </row>
    <row r="19" spans="1:4">
      <c r="A19" s="16"/>
      <c r="B19" s="16"/>
      <c r="C19" s="16"/>
      <c r="D19" s="16"/>
    </row>
    <row r="20" spans="1:4">
      <c r="A20" s="16"/>
      <c r="B20" s="16"/>
      <c r="C20" s="16"/>
      <c r="D20" s="16"/>
    </row>
    <row r="21" spans="1:4">
      <c r="A21" s="16"/>
      <c r="B21" s="16"/>
      <c r="C21" s="16"/>
      <c r="D21" s="16"/>
    </row>
    <row r="22" spans="1:4">
      <c r="A22" s="16"/>
      <c r="B22" s="16"/>
      <c r="C22" s="16"/>
      <c r="D22" s="16"/>
    </row>
    <row r="23" spans="1:4">
      <c r="A23" s="16"/>
      <c r="B23" s="16"/>
      <c r="C23" s="16"/>
      <c r="D23" s="16"/>
    </row>
    <row r="24" spans="1:4">
      <c r="A24" s="16"/>
      <c r="B24" s="16"/>
      <c r="C24" s="16"/>
      <c r="D24" s="16"/>
    </row>
    <row r="25" spans="1:4">
      <c r="A25" s="16"/>
      <c r="B25" s="16"/>
      <c r="C25" s="16"/>
      <c r="D25" s="16"/>
    </row>
    <row r="26" spans="1:4">
      <c r="A26" s="16"/>
      <c r="B26" s="16"/>
      <c r="C26" s="16"/>
      <c r="D26" s="16"/>
    </row>
    <row r="27" spans="1:4">
      <c r="A27" s="16"/>
      <c r="B27" s="16"/>
      <c r="C27" s="16"/>
      <c r="D27" s="16"/>
    </row>
    <row r="28" spans="1:4">
      <c r="A28" s="16"/>
      <c r="B28" s="16"/>
      <c r="C28" s="16"/>
      <c r="D28" s="16"/>
    </row>
    <row r="29" spans="1:4">
      <c r="A29" s="16"/>
      <c r="B29" s="16"/>
      <c r="C29" s="16"/>
      <c r="D29" s="16"/>
    </row>
    <row r="30" spans="1:4">
      <c r="A30" s="16"/>
      <c r="B30" s="16"/>
      <c r="C30" s="16"/>
      <c r="D30" s="16"/>
    </row>
    <row r="31" spans="1:4">
      <c r="A31" s="16"/>
      <c r="B31" s="16"/>
      <c r="C31" s="16"/>
      <c r="D31" s="16"/>
    </row>
    <row r="32" spans="1:4">
      <c r="A32" s="16"/>
      <c r="B32" s="16"/>
      <c r="C32" s="16"/>
      <c r="D32" s="16"/>
    </row>
    <row r="33" spans="1:4">
      <c r="A33" s="16"/>
      <c r="B33" s="16"/>
      <c r="C33" s="16"/>
      <c r="D33" s="16"/>
    </row>
    <row r="34" spans="1:4">
      <c r="A34" s="16"/>
      <c r="B34" s="16"/>
      <c r="C34" s="16"/>
      <c r="D34" s="16"/>
    </row>
    <row r="35" spans="1:4">
      <c r="A35" s="16"/>
      <c r="B35" s="16"/>
      <c r="C35" s="16"/>
      <c r="D35" s="16"/>
    </row>
    <row r="36" spans="1:4" ht="15.75" thickBot="1"/>
    <row r="37" spans="1:4" ht="15.75" thickBot="1">
      <c r="C37" s="17" t="s">
        <v>67</v>
      </c>
      <c r="D37" s="17" t="s">
        <v>68</v>
      </c>
    </row>
    <row r="38" spans="1:4" ht="15.75" thickBot="1">
      <c r="C38" s="18" t="s">
        <v>69</v>
      </c>
      <c r="D38" s="19"/>
    </row>
    <row r="39" spans="1:4" ht="15.75" thickBot="1">
      <c r="C39" s="20" t="s">
        <v>70</v>
      </c>
      <c r="D39" s="19"/>
    </row>
    <row r="40" spans="1:4" ht="30.75" thickBot="1">
      <c r="C40" s="20" t="s">
        <v>54</v>
      </c>
      <c r="D40" s="19"/>
    </row>
    <row r="41" spans="1:4" ht="30.75" thickBot="1">
      <c r="C41" s="20" t="s">
        <v>11</v>
      </c>
      <c r="D41" s="19"/>
    </row>
    <row r="42" spans="1:4" ht="30.75" thickBot="1">
      <c r="C42" s="18" t="s">
        <v>16</v>
      </c>
      <c r="D42" s="19"/>
    </row>
    <row r="43" spans="1:4" ht="30.75" thickBot="1">
      <c r="C43" s="18" t="s">
        <v>12</v>
      </c>
      <c r="D43" s="19"/>
    </row>
    <row r="44" spans="1:4" ht="15.75" thickBot="1">
      <c r="C44" s="20" t="s">
        <v>71</v>
      </c>
      <c r="D44" s="19"/>
    </row>
    <row r="45" spans="1:4" ht="15.75" thickBot="1">
      <c r="C45" s="18" t="s">
        <v>72</v>
      </c>
      <c r="D45" s="19"/>
    </row>
    <row r="46" spans="1:4" ht="15.75" thickBot="1">
      <c r="C46" s="18" t="s">
        <v>13</v>
      </c>
      <c r="D46" s="19"/>
    </row>
    <row r="47" spans="1:4" ht="30.75" thickBot="1">
      <c r="C47" s="18" t="s">
        <v>73</v>
      </c>
      <c r="D47" s="19"/>
    </row>
    <row r="48" spans="1:4" ht="15.75" thickBot="1">
      <c r="C48" s="21" t="s">
        <v>74</v>
      </c>
      <c r="D48" s="19"/>
    </row>
    <row r="49" spans="3:4" ht="15.75" thickBot="1">
      <c r="C49" s="18" t="s">
        <v>18</v>
      </c>
      <c r="D49" s="19"/>
    </row>
    <row r="50" spans="3:4" ht="15.75" thickBot="1">
      <c r="C50" s="20" t="s">
        <v>75</v>
      </c>
      <c r="D50" s="19"/>
    </row>
    <row r="51" spans="3:4" ht="30.75" thickBot="1">
      <c r="C51" s="18" t="s">
        <v>76</v>
      </c>
      <c r="D51" s="19"/>
    </row>
    <row r="52" spans="3:4" ht="15.75" thickBot="1">
      <c r="C52" s="20" t="s">
        <v>77</v>
      </c>
      <c r="D52" s="19"/>
    </row>
    <row r="53" spans="3:4" ht="15.75" thickBot="1">
      <c r="C53" s="18" t="s">
        <v>78</v>
      </c>
      <c r="D53" s="19"/>
    </row>
    <row r="54" spans="3:4" ht="15.75" thickBot="1">
      <c r="C54" s="18" t="s">
        <v>79</v>
      </c>
      <c r="D54" s="19"/>
    </row>
    <row r="55" spans="3:4" ht="15.75" thickBot="1">
      <c r="C55" s="18" t="s">
        <v>80</v>
      </c>
      <c r="D55" s="19"/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E8176-0F79-4185-ADC1-8E742E0F66FA}">
  <dimension ref="A1:H23"/>
  <sheetViews>
    <sheetView tabSelected="1" workbookViewId="0">
      <selection activeCell="A3" sqref="A3:E23"/>
    </sheetView>
  </sheetViews>
  <sheetFormatPr defaultRowHeight="15"/>
  <cols>
    <col min="1" max="1" width="29.5703125" customWidth="1"/>
    <col min="2" max="2" width="11" customWidth="1"/>
    <col min="3" max="3" width="12.42578125" customWidth="1"/>
    <col min="4" max="4" width="13.7109375" customWidth="1"/>
    <col min="5" max="5" width="17" customWidth="1"/>
    <col min="7" max="7" width="32.85546875" customWidth="1"/>
  </cols>
  <sheetData>
    <row r="1" spans="1:8" ht="15.75">
      <c r="A1" s="31" t="s">
        <v>66</v>
      </c>
      <c r="B1" s="31"/>
      <c r="C1" s="31"/>
      <c r="D1" s="31"/>
    </row>
    <row r="2" spans="1:8" ht="15.75" thickBot="1">
      <c r="A2" s="7"/>
      <c r="B2" s="8"/>
      <c r="C2" s="9"/>
      <c r="D2" s="10"/>
    </row>
    <row r="3" spans="1:8" ht="15.75" thickBot="1">
      <c r="A3" s="27"/>
      <c r="B3" s="32" t="s">
        <v>94</v>
      </c>
      <c r="C3" s="32"/>
      <c r="D3" s="32"/>
      <c r="E3" s="32"/>
    </row>
    <row r="4" spans="1:8" ht="15.75" thickBot="1">
      <c r="A4" s="17" t="s">
        <v>95</v>
      </c>
      <c r="B4" s="28">
        <v>2017</v>
      </c>
      <c r="C4" s="28">
        <v>2018</v>
      </c>
      <c r="D4" s="28">
        <v>2019</v>
      </c>
      <c r="E4" s="28" t="s">
        <v>96</v>
      </c>
    </row>
    <row r="5" spans="1:8" ht="15.75" thickBot="1">
      <c r="A5" s="18" t="s">
        <v>69</v>
      </c>
      <c r="B5" s="29"/>
      <c r="C5" s="29"/>
      <c r="D5" s="29"/>
      <c r="E5" s="29">
        <f>SUM(B5:D5)</f>
        <v>0</v>
      </c>
      <c r="G5" s="9"/>
      <c r="H5" s="10"/>
    </row>
    <row r="6" spans="1:8" ht="15.75" thickBot="1">
      <c r="A6" s="20" t="s">
        <v>70</v>
      </c>
      <c r="B6" s="29">
        <v>1</v>
      </c>
      <c r="C6" s="29"/>
      <c r="D6" s="29"/>
      <c r="E6" s="29">
        <f t="shared" ref="E6:E22" si="0">SUM(B6:D6)</f>
        <v>1</v>
      </c>
      <c r="G6" s="9"/>
      <c r="H6" s="10"/>
    </row>
    <row r="7" spans="1:8" ht="30.75" thickBot="1">
      <c r="A7" s="20" t="s">
        <v>54</v>
      </c>
      <c r="B7" s="29">
        <v>2</v>
      </c>
      <c r="C7" s="29">
        <v>3</v>
      </c>
      <c r="D7" s="29">
        <v>1</v>
      </c>
      <c r="E7" s="29">
        <f t="shared" si="0"/>
        <v>6</v>
      </c>
      <c r="G7" s="9"/>
      <c r="H7" s="10"/>
    </row>
    <row r="8" spans="1:8" ht="15.75" thickBot="1">
      <c r="A8" s="20" t="s">
        <v>11</v>
      </c>
      <c r="B8" s="29">
        <v>5</v>
      </c>
      <c r="C8" s="29">
        <v>1</v>
      </c>
      <c r="D8" s="29">
        <v>2</v>
      </c>
      <c r="E8" s="29">
        <f t="shared" si="0"/>
        <v>8</v>
      </c>
      <c r="G8" s="1"/>
      <c r="H8" s="2"/>
    </row>
    <row r="9" spans="1:8" ht="15.75" thickBot="1">
      <c r="A9" s="18" t="s">
        <v>16</v>
      </c>
      <c r="B9" s="29">
        <v>1</v>
      </c>
      <c r="C9" s="29"/>
      <c r="D9" s="29"/>
      <c r="E9" s="29">
        <f t="shared" si="0"/>
        <v>1</v>
      </c>
      <c r="G9" s="1"/>
      <c r="H9" s="2"/>
    </row>
    <row r="10" spans="1:8" ht="15.75" thickBot="1">
      <c r="A10" s="18" t="s">
        <v>12</v>
      </c>
      <c r="B10" s="29">
        <v>2</v>
      </c>
      <c r="C10" s="29"/>
      <c r="D10" s="29"/>
      <c r="E10" s="29">
        <f t="shared" si="0"/>
        <v>2</v>
      </c>
      <c r="G10" s="1"/>
      <c r="H10" s="2"/>
    </row>
    <row r="11" spans="1:8" ht="15.75" thickBot="1">
      <c r="A11" s="20" t="s">
        <v>71</v>
      </c>
      <c r="B11" s="29"/>
      <c r="C11" s="29"/>
      <c r="D11" s="29"/>
      <c r="E11" s="29">
        <f t="shared" si="0"/>
        <v>0</v>
      </c>
      <c r="G11" s="1"/>
      <c r="H11" s="2"/>
    </row>
    <row r="12" spans="1:8" ht="15.75" thickBot="1">
      <c r="A12" s="18" t="s">
        <v>72</v>
      </c>
      <c r="B12" s="29"/>
      <c r="C12" s="29"/>
      <c r="D12" s="29"/>
      <c r="E12" s="29">
        <f t="shared" si="0"/>
        <v>0</v>
      </c>
      <c r="G12" s="1"/>
      <c r="H12" s="2"/>
    </row>
    <row r="13" spans="1:8" ht="15.75" thickBot="1">
      <c r="A13" s="18" t="s">
        <v>13</v>
      </c>
      <c r="B13" s="29">
        <v>1</v>
      </c>
      <c r="C13" s="29"/>
      <c r="D13" s="29"/>
      <c r="E13" s="29">
        <f t="shared" si="0"/>
        <v>1</v>
      </c>
      <c r="G13" s="1"/>
      <c r="H13" s="2"/>
    </row>
    <row r="14" spans="1:8" ht="15.75" thickBot="1">
      <c r="A14" s="18" t="s">
        <v>73</v>
      </c>
      <c r="B14" s="29"/>
      <c r="C14" s="29"/>
      <c r="D14" s="29"/>
      <c r="E14" s="29">
        <f t="shared" si="0"/>
        <v>0</v>
      </c>
      <c r="G14" s="1"/>
      <c r="H14" s="2"/>
    </row>
    <row r="15" spans="1:8" ht="15.75" thickBot="1">
      <c r="A15" s="21" t="s">
        <v>74</v>
      </c>
      <c r="B15" s="29">
        <v>1</v>
      </c>
      <c r="C15" s="29"/>
      <c r="D15" s="29"/>
      <c r="E15" s="29">
        <f t="shared" si="0"/>
        <v>1</v>
      </c>
      <c r="G15" s="1"/>
      <c r="H15" s="2"/>
    </row>
    <row r="16" spans="1:8" ht="15.75" thickBot="1">
      <c r="A16" s="18" t="s">
        <v>18</v>
      </c>
      <c r="B16" s="29">
        <v>1</v>
      </c>
      <c r="C16" s="29"/>
      <c r="D16" s="29"/>
      <c r="E16" s="29">
        <f t="shared" si="0"/>
        <v>1</v>
      </c>
    </row>
    <row r="17" spans="1:5" ht="15.75" thickBot="1">
      <c r="A17" s="20" t="s">
        <v>75</v>
      </c>
      <c r="B17" s="29"/>
      <c r="C17" s="29"/>
      <c r="D17" s="29"/>
      <c r="E17" s="29">
        <f t="shared" si="0"/>
        <v>0</v>
      </c>
    </row>
    <row r="18" spans="1:5" ht="15.75" thickBot="1">
      <c r="A18" s="18" t="s">
        <v>76</v>
      </c>
      <c r="B18" s="29"/>
      <c r="C18" s="29"/>
      <c r="D18" s="29"/>
      <c r="E18" s="29">
        <f t="shared" si="0"/>
        <v>0</v>
      </c>
    </row>
    <row r="19" spans="1:5" ht="15.75" thickBot="1">
      <c r="A19" s="20" t="s">
        <v>77</v>
      </c>
      <c r="B19" s="29">
        <v>3</v>
      </c>
      <c r="C19" s="29"/>
      <c r="D19" s="29"/>
      <c r="E19" s="29">
        <f t="shared" si="0"/>
        <v>3</v>
      </c>
    </row>
    <row r="20" spans="1:5" ht="15.75" thickBot="1">
      <c r="A20" s="18" t="s">
        <v>78</v>
      </c>
      <c r="B20" s="29"/>
      <c r="C20" s="29"/>
      <c r="D20" s="29"/>
      <c r="E20" s="29">
        <f t="shared" si="0"/>
        <v>0</v>
      </c>
    </row>
    <row r="21" spans="1:5" ht="15.75" thickBot="1">
      <c r="A21" s="18" t="s">
        <v>79</v>
      </c>
      <c r="B21" s="29"/>
      <c r="C21" s="29"/>
      <c r="D21" s="29"/>
      <c r="E21" s="29">
        <f t="shared" si="0"/>
        <v>0</v>
      </c>
    </row>
    <row r="22" spans="1:5" ht="15.75" thickBot="1">
      <c r="A22" s="18" t="s">
        <v>80</v>
      </c>
      <c r="B22" s="29">
        <v>1</v>
      </c>
      <c r="C22" s="29"/>
      <c r="D22" s="29"/>
      <c r="E22" s="29">
        <f t="shared" si="0"/>
        <v>1</v>
      </c>
    </row>
    <row r="23" spans="1:5" ht="15.75" thickBot="1">
      <c r="A23" s="30" t="s">
        <v>91</v>
      </c>
      <c r="B23" s="28">
        <f>SUM(B5:B22)</f>
        <v>18</v>
      </c>
      <c r="C23" s="28">
        <f>SUM(C5:C22)</f>
        <v>4</v>
      </c>
      <c r="D23" s="28">
        <f>SUM(D5:D22)</f>
        <v>3</v>
      </c>
      <c r="E23" s="28">
        <f>SUM(E5:E22)</f>
        <v>25</v>
      </c>
    </row>
  </sheetData>
  <mergeCells count="2">
    <mergeCell ref="A1:D1"/>
    <mergeCell ref="B3:E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acumulado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2018-11-07T17:11:09Z</dcterms:created>
  <dcterms:modified xsi:type="dcterms:W3CDTF">2020-03-19T17:53:54Z</dcterms:modified>
</cp:coreProperties>
</file>