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Levantamentos INSPER 2019\Emendas\Emendas por vereador\"/>
    </mc:Choice>
  </mc:AlternateContent>
  <xr:revisionPtr revIDLastSave="0" documentId="13_ncr:1_{F1820AE0-7B2E-4613-A1DA-813718125D2E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resumo" sheetId="1" r:id="rId1"/>
    <sheet name="2017" sheetId="2" r:id="rId2"/>
    <sheet name="2018" sheetId="3" r:id="rId3"/>
    <sheet name="2019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4" l="1"/>
  <c r="D26" i="3"/>
  <c r="D19" i="3"/>
  <c r="D16" i="3"/>
  <c r="D11" i="3"/>
</calcChain>
</file>

<file path=xl/sharedStrings.xml><?xml version="1.0" encoding="utf-8"?>
<sst xmlns="http://schemas.openxmlformats.org/spreadsheetml/2006/main" count="232" uniqueCount="79">
  <si>
    <t>Vereador Gilberto Nascimento Jr.</t>
  </si>
  <si>
    <t>Emendas propostas ao orçamento municipal</t>
  </si>
  <si>
    <t>Emendas propostas</t>
  </si>
  <si>
    <t>Emendas  Acolhidas</t>
  </si>
  <si>
    <t>Emendas Liberadas</t>
  </si>
  <si>
    <t>ANO</t>
  </si>
  <si>
    <t xml:space="preserve">Quant. </t>
  </si>
  <si>
    <t>valor</t>
  </si>
  <si>
    <t>SM Cultura</t>
  </si>
  <si>
    <t>SM Turismo</t>
  </si>
  <si>
    <t>SM Esportes e Lazer</t>
  </si>
  <si>
    <t>Secretaria Municipal de Cultura</t>
  </si>
  <si>
    <t>Secretaria Municipal de Esportes e Lazer</t>
  </si>
  <si>
    <t>Secretaria Especial de Relações Governamentais</t>
  </si>
  <si>
    <t>Gilberto Natalini</t>
  </si>
  <si>
    <t>PV</t>
  </si>
  <si>
    <t>Operação e Manutenção de Equipamentos Culturais</t>
  </si>
  <si>
    <t>Liberado</t>
  </si>
  <si>
    <t>Operação e manutenção de equipamentos culturais, biblioteca pública municipal Paulo Duarte- temática em cultura negra</t>
  </si>
  <si>
    <t>Fornecimento de infraestrutura e serviços para realização de eventos: XXIII Brooklinfest 2017</t>
  </si>
  <si>
    <t xml:space="preserve">Liberado </t>
  </si>
  <si>
    <t>VEREADOR GILBERTO NATALINI</t>
  </si>
  <si>
    <t>Cultura</t>
  </si>
  <si>
    <t>Relações governamentais</t>
  </si>
  <si>
    <t>Fornecimento de Infraestrutura e serviços para realização de eventos</t>
  </si>
  <si>
    <t>Casa Civil</t>
  </si>
  <si>
    <t>Contratações artísticas para realizações de eventos</t>
  </si>
  <si>
    <t>Realização do 1° Festival de Violeiros do Cangaíba, no Teatro Flávio Império</t>
  </si>
  <si>
    <t>Realização da 7ª Edição da Mostra Ecofalante de Cinema Ambiental</t>
  </si>
  <si>
    <t>Realização do evento Noite Odara. Homenagem da Festa Popular de Nossa Senhora do Rosário da Penha e França e São Benedito dos Homens Pretos. Lei 14.382/2007</t>
  </si>
  <si>
    <t>Prefeitura Regional da Penha</t>
  </si>
  <si>
    <t>Projetode Educação Ambiental com Boletins diários informativos através das ondas do rádio. Rádios Comunitários- Lei 16. 572/2016</t>
  </si>
  <si>
    <t>Realização de corrida de rua- VOLTA DA PENHA- Lei 14.485/2007</t>
  </si>
  <si>
    <t>Ampliação da capacidade de atendimento Sócio -Educacional da UNIBES  através de projetos Esportivos destinados a crianças, adolescentes e jovens.</t>
  </si>
  <si>
    <t>ANTIGA Realização da caminhada AGITA SAMPA Agita Mundo com contratação de serviços de sinalização, confecção de camisetas, transporte   e carro de som REALIZAÇÃO DO CAMPEONATO DE BASQUETE X3 MAJESTIC</t>
  </si>
  <si>
    <t>Vídeo prospecção para DIAGNÓSTICO térmico e TRATAMENTO natural de árvores viárias mediante aplicação de óleoos naturais da Cidade de São Paulo. Manutenção de àrea</t>
  </si>
  <si>
    <t>Prefeitura Regional de Santo Amaro</t>
  </si>
  <si>
    <t>Videprospecção para DIAGNÓSTICO termético e TRATAMENTO natural de árvores viárias mediante aplicação de óleos naturaos da Cidade de São Paulo</t>
  </si>
  <si>
    <t>Prefeitura Regional da Lapa</t>
  </si>
  <si>
    <t>Vereador Gilberto Natalini</t>
  </si>
  <si>
    <t>Subprefeituras</t>
  </si>
  <si>
    <t>Esporte e Lazer</t>
  </si>
  <si>
    <t>FORNECIMENTO DE INFRAESTRUTURA E SERVIÇOS PARA REALIZAÇÃO DO FESTIVAL PARQUE DOS BÚFALOS - CULTURA NA DEFESA DOS MANANCIAIS</t>
  </si>
  <si>
    <t>FORNECIMENTO DE INFRAESTRUTURA E SERVIÇOS PARA REALIZAÇÃO DE EVENTOS: 26ª FESTA DAS NAÇÕES NO BAIRRO DO CANGAÍBA LEI 15.927/2013 E FESTA JUNINA NO BAIRRO DO CANGAÍBA LEI 16.038/2014</t>
  </si>
  <si>
    <t>FORNECIMENTO DE INFRAESTRUTURA E SERVIÇOS PARA REALIZAÇÃO DE EVENTOS: 15º SANTO ANTÔNIO NA CHÁCARA, LEI 15.109/2010 E 7ª FEIRA CULTURAL DO JABAQUARA, FEIRA DE ARTES E GASTRONOMIA.</t>
  </si>
  <si>
    <t>FORNECIMENTO DE INFRAESTRUTURA E SERVIÇOS PARA REALIZAR EVENTOS: FESTA BOLO DO BIXIGA COMEMORANDO 465 ANOS DA CIDADE DE SP LEI 16.144/2015 E 8º FESTIVAL CULTURAL E GASTRONÔMICO LATINO AMERICANO SOY LATINO LEI 14.485/2007</t>
  </si>
  <si>
    <t>CONTRATAÇÕES ARTÍSTICAS PARA REALIZAÇÃO DE EVENTOS 15º SANTO ANTÔNIO DA CHÁCARA - LEI 15.109/2010, 7ª FEIRA CULTURAL DO JABAQUARA, FEIRA DE ARTES E GASTRONOMIA.</t>
  </si>
  <si>
    <t>CONTRATAÇÕES ARTÍSTICAS PARA REALIZAÇÃO DE EVENTOS: 26ª FESTA DAS NAÇÕES NO CANGAÍBA, LEI 15.927/2013, E FESTA JUNINA NO CANGAÍBA, LEI 16.038/2014</t>
  </si>
  <si>
    <t>CONTRATAÇÃO ARTÍSTICA PARA REALIZAÇÃO DOS EVENTOS: MAIFEST 2019, FESTA ALEMÃ E XXV BROOKLINFEST 2019, DIVERSÃO &amp; CULTURA ALEMÃ - O EVENTO MULTICULTURAL DE SÃO PAULO, LEI 14.485/2007</t>
  </si>
  <si>
    <t>CONTRATAÇÕES ARTÍSTICAS PARA REALIZAÇÃO DA 18ª FESTA DE NOSSA SENHORA APARECIDA, AS MARGENS DA REPRESA BILLINGS, LEI 15.241/2010 E DO 2º FESTIVAL DE VIOLEIROS DO CANGAÍBA, NO TEATRO FLÁVIO IMPÉRIO</t>
  </si>
  <si>
    <t>TRANSFERÊNCIA A INSTITUIÇÃO PRIVADA, SEM FINS LUCRATIVOS, INSTITUTO DO CÂNCER DR. ARNALDO VIEIRA DE CARVALHO PARA AMPLIAR A CAPACIDADE DE ATENDIMENTO DE ATENÇÃO ESPECIALIZADA PELO SUS</t>
  </si>
  <si>
    <t>SM Saúde</t>
  </si>
  <si>
    <t>REALIZAÇÃO DO CAMPEONATO DE BASQUETE X3 MAJESTIC.</t>
  </si>
  <si>
    <t>REQUALIFICAÇÃO DE PRAÇA INOMINADA NA R. PE. LUÍS VILARES CEP 04430-260, JUNTO AO CDC VL. MISSIONÁRIA COM INSTALAÇÃO DE ATI AO AR LIVRE</t>
  </si>
  <si>
    <t>Subprefeitura Cidade Ademar</t>
  </si>
  <si>
    <t>REQUALIFICAÇÃO DA PRAÇA INOMINADA NA RUA PROFESSOR RODOLPHO DE FREITAS, ALT. DO 137 CEP 04406-190 COM INSTALAÇÃO DE ATI AO AR LIVRE</t>
  </si>
  <si>
    <t>REALIZAÇÃO DO EVENTO NOITE ODARA - HOMENAGENS DA FESTA POPULAR DE NOSSA SENHORA DO ROSÁRIO DA PENHA DE FRANÇA E SÃO BENEDITO DOS HOMENS PRETOS, LEI 14.382/2007</t>
  </si>
  <si>
    <t>Subprefeitura Penha</t>
  </si>
  <si>
    <t>REALIZAÇÃO DA VII MOSTRA ECOFALANTE DE CINEMA AMBIENTAL.</t>
  </si>
  <si>
    <t>UM DIA DE ESPORTE E CULTURA</t>
  </si>
  <si>
    <t>Subprefeitura Casa Verde/ Cachoeirinha</t>
  </si>
  <si>
    <t>AMPLIAR A CAPACIDADE DE ATENDIMENTO SÓCIO EDUCACIONAL ATRAVÉS DE PROJETOS ESPORTIVOS PARA CRIANÇAS, ADOLESCENTES E JOVENS DA UNIBES.</t>
  </si>
  <si>
    <t>INTERVENÇÃO, URBANISMO E MELHORIA DE BAIRROS - PLANO DE OBRAS DAS SUBPREFEITURAS. REQUALIFICAÇÂO DA NOSSA PRAÇA E REVITALIZAÇÃO DO CETRASA.</t>
  </si>
  <si>
    <t>Subprefeitura Santo Amaro</t>
  </si>
  <si>
    <t>FORNECIMENTO DE INFRAESTRUTURA E SERVIÇOS PARA REALIZAR EVENTOS NA CIDADE DE SÃO PAULO</t>
  </si>
  <si>
    <t>FORNECIMENTO DE INFRAESTRUTURA E SERVIÇOS PARA REALIZAR EVENTOS: FESTA DE Nª Sª APARECIDA E DAS CRIANÇAS E FESTA DO JARDIM SÃO NICOLAU E SOCIEDADE AMIGOS DO JD. SÃO NICOLAU</t>
  </si>
  <si>
    <t>FORNECIMENTO DE INFRAESTRUTURA E SERVIÇOS PARA REALIZAÇÃO DE EVENTOS.</t>
  </si>
  <si>
    <t>CONTRATAÇÃO ARTÍSTICA.</t>
  </si>
  <si>
    <t>REQUALIFICAÇÃO DA PRAÇA CANARIO-DA-TERRA, VILA LIBANESA, CEP 03738-130.</t>
  </si>
  <si>
    <t>Subprefeitura Ermelino Matarazzo</t>
  </si>
  <si>
    <t>INTERVENÇÃO, URBANISMO E MELHORIAS DE BAIRROS. (ANTIGA: REALIZAÇÃO DE 89º EDIÇÃO DA TRADICIONAL CORRIDA DE RUA VOLTA DA PENHA)</t>
  </si>
  <si>
    <t>FORNECIMENTO DE INFRAESTRUTURA E SERVIÇOS PARA REALIZAÇÃO DE EVENTOS NA CIDADE DE SÃO PAULO.</t>
  </si>
  <si>
    <t>INTERVENÇÃO, URBANISMO E MELHORIAS DE BAIRROS._x000D_
(ANTIGA: INTERVENÇÃO, URBANISMO E MELHORIAS DE BAIRROS NA SUBPE).</t>
  </si>
  <si>
    <t>Subprefeitura Aricanduva/ Formosa/ Carrão</t>
  </si>
  <si>
    <t>INTERVENÇÃO, URBANISMO E MELHORIAS DE BAIRROS._x000D_
(ANTIGA: ESTUDOS, PLANOS E PROJETOS AMBIENTAIS DO PARQUE DO MORRO_x000D_
GRANDE, NA BRASLLÂNDIA).</t>
  </si>
  <si>
    <t>Subprefeitura Lapa</t>
  </si>
  <si>
    <t>FORNECIMENTO E INSTALAÇÃO DE APARELHOS DE AR CONDICIONADO PARA UBS VILA GRANADA._x000D_
(ANTIGA - REALIZAÇÃO DA TRADICIONAL CORRIDA DE RUA XVIII TROFÉU_x000D_
INDEPENDÊNCIA).</t>
  </si>
  <si>
    <t>GILBERTO NATALINI</t>
  </si>
  <si>
    <t>ANO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</si>
</sst>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4" xfId="0" applyFont="1" applyBorder="1"/>
    <xf numFmtId="1" fontId="0" fillId="0" borderId="5" xfId="0" applyNumberFormat="1" applyBorder="1"/>
    <xf numFmtId="164" fontId="0" fillId="0" borderId="5" xfId="0" applyNumberFormat="1" applyBorder="1"/>
    <xf numFmtId="0" fontId="0" fillId="3" borderId="5" xfId="0" applyFill="1" applyBorder="1" applyAlignment="1">
      <alignment horizontal="center" vertical="center"/>
    </xf>
    <xf numFmtId="4" fontId="0" fillId="3" borderId="6" xfId="0" applyNumberFormat="1" applyFill="1" applyBorder="1" applyAlignment="1">
      <alignment horizontal="center" vertical="center"/>
    </xf>
    <xf numFmtId="1" fontId="0" fillId="3" borderId="5" xfId="0" applyNumberFormat="1" applyFill="1" applyBorder="1" applyAlignment="1">
      <alignment horizontal="center" vertical="center"/>
    </xf>
    <xf numFmtId="0" fontId="1" fillId="0" borderId="7" xfId="0" applyFont="1" applyFill="1" applyBorder="1"/>
    <xf numFmtId="1" fontId="0" fillId="0" borderId="8" xfId="0" applyNumberFormat="1" applyBorder="1"/>
    <xf numFmtId="164" fontId="0" fillId="0" borderId="8" xfId="0" applyNumberFormat="1" applyBorder="1"/>
    <xf numFmtId="1" fontId="0" fillId="0" borderId="8" xfId="0" applyNumberFormat="1" applyBorder="1" applyAlignment="1">
      <alignment horizontal="center"/>
    </xf>
    <xf numFmtId="164" fontId="0" fillId="0" borderId="9" xfId="0" applyNumberFormat="1" applyBorder="1"/>
    <xf numFmtId="0" fontId="3" fillId="0" borderId="5" xfId="0" applyFont="1" applyBorder="1" applyAlignment="1" applyProtection="1">
      <alignment horizontal="center" vertical="center" wrapText="1"/>
      <protection hidden="1"/>
    </xf>
    <xf numFmtId="164" fontId="3" fillId="0" borderId="5" xfId="0" applyNumberFormat="1" applyFont="1" applyBorder="1" applyAlignment="1" applyProtection="1">
      <alignment horizontal="center" vertical="center"/>
      <protection hidden="1"/>
    </xf>
    <xf numFmtId="0" fontId="0" fillId="4" borderId="5" xfId="0" applyFill="1" applyBorder="1" applyAlignment="1">
      <alignment horizontal="center" vertical="center" wrapText="1"/>
    </xf>
    <xf numFmtId="4" fontId="0" fillId="4" borderId="5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8" fontId="0" fillId="0" borderId="5" xfId="0" applyNumberFormat="1" applyBorder="1" applyAlignment="1">
      <alignment horizontal="center" vertical="center" wrapText="1"/>
    </xf>
    <xf numFmtId="164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8" fontId="1" fillId="0" borderId="5" xfId="0" applyNumberFormat="1" applyFont="1" applyBorder="1" applyAlignment="1">
      <alignment horizontal="center" vertical="center" wrapText="1"/>
    </xf>
    <xf numFmtId="8" fontId="1" fillId="0" borderId="0" xfId="0" applyNumberFormat="1" applyFont="1"/>
    <xf numFmtId="4" fontId="1" fillId="0" borderId="0" xfId="0" applyNumberFormat="1" applyFont="1"/>
    <xf numFmtId="0" fontId="3" fillId="0" borderId="5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workbookViewId="0">
      <selection sqref="A1:G1"/>
    </sheetView>
  </sheetViews>
  <sheetFormatPr defaultRowHeight="15" x14ac:dyDescent="0.25"/>
  <cols>
    <col min="3" max="3" width="14.42578125" bestFit="1" customWidth="1"/>
    <col min="5" max="5" width="14.42578125" bestFit="1" customWidth="1"/>
    <col min="7" max="7" width="11.7109375" bestFit="1" customWidth="1"/>
  </cols>
  <sheetData>
    <row r="1" spans="1:7" ht="15.75" thickTop="1" x14ac:dyDescent="0.25">
      <c r="A1" s="24" t="s">
        <v>0</v>
      </c>
      <c r="B1" s="25"/>
      <c r="C1" s="25"/>
      <c r="D1" s="25"/>
      <c r="E1" s="25"/>
      <c r="F1" s="25"/>
      <c r="G1" s="26"/>
    </row>
    <row r="2" spans="1:7" x14ac:dyDescent="0.25">
      <c r="A2" s="27" t="s">
        <v>1</v>
      </c>
      <c r="B2" s="28"/>
      <c r="C2" s="28"/>
      <c r="D2" s="28"/>
      <c r="E2" s="28"/>
      <c r="F2" s="28"/>
      <c r="G2" s="29"/>
    </row>
    <row r="3" spans="1:7" x14ac:dyDescent="0.25">
      <c r="A3" s="1"/>
      <c r="B3" s="30" t="s">
        <v>2</v>
      </c>
      <c r="C3" s="30"/>
      <c r="D3" s="30" t="s">
        <v>3</v>
      </c>
      <c r="E3" s="30"/>
      <c r="F3" s="30" t="s">
        <v>4</v>
      </c>
      <c r="G3" s="31"/>
    </row>
    <row r="4" spans="1:7" x14ac:dyDescent="0.25">
      <c r="A4" s="2" t="s">
        <v>5</v>
      </c>
      <c r="B4" s="3" t="s">
        <v>6</v>
      </c>
      <c r="C4" s="3" t="s">
        <v>7</v>
      </c>
      <c r="D4" s="3" t="s">
        <v>6</v>
      </c>
      <c r="E4" s="3" t="s">
        <v>7</v>
      </c>
      <c r="F4" s="3" t="s">
        <v>6</v>
      </c>
      <c r="G4" s="4" t="s">
        <v>7</v>
      </c>
    </row>
    <row r="5" spans="1:7" x14ac:dyDescent="0.25">
      <c r="A5" s="5">
        <v>2017</v>
      </c>
      <c r="B5" s="6">
        <v>0</v>
      </c>
      <c r="C5" s="7">
        <v>0</v>
      </c>
      <c r="D5" s="6">
        <v>0</v>
      </c>
      <c r="E5" s="7">
        <v>0</v>
      </c>
      <c r="F5" s="8">
        <v>8</v>
      </c>
      <c r="G5" s="9">
        <v>1845000</v>
      </c>
    </row>
    <row r="6" spans="1:7" x14ac:dyDescent="0.25">
      <c r="A6" s="5">
        <v>2018</v>
      </c>
      <c r="B6" s="6">
        <v>1</v>
      </c>
      <c r="C6" s="7">
        <v>3000000</v>
      </c>
      <c r="D6" s="6">
        <v>1</v>
      </c>
      <c r="E6" s="7">
        <v>3000000</v>
      </c>
      <c r="F6" s="10">
        <v>5</v>
      </c>
      <c r="G6" s="9">
        <v>770000</v>
      </c>
    </row>
    <row r="7" spans="1:7" x14ac:dyDescent="0.25">
      <c r="A7" s="5">
        <v>2019</v>
      </c>
      <c r="B7" s="6">
        <v>0</v>
      </c>
      <c r="C7" s="7">
        <v>0</v>
      </c>
      <c r="D7" s="6">
        <v>0</v>
      </c>
      <c r="E7" s="7">
        <v>0</v>
      </c>
      <c r="F7" s="10">
        <v>14</v>
      </c>
      <c r="G7" s="9">
        <v>3354000</v>
      </c>
    </row>
    <row r="8" spans="1:7" ht="15.75" thickBot="1" x14ac:dyDescent="0.3">
      <c r="A8" s="11">
        <v>2020</v>
      </c>
      <c r="B8" s="12">
        <v>1</v>
      </c>
      <c r="C8" s="13">
        <v>4000000</v>
      </c>
      <c r="D8" s="12"/>
      <c r="E8" s="13"/>
      <c r="F8" s="14"/>
      <c r="G8" s="15"/>
    </row>
    <row r="9" spans="1:7" ht="15.75" thickTop="1" x14ac:dyDescent="0.25"/>
  </sheetData>
  <mergeCells count="5">
    <mergeCell ref="A1:G1"/>
    <mergeCell ref="A2:G2"/>
    <mergeCell ref="B3:C3"/>
    <mergeCell ref="D3:E3"/>
    <mergeCell ref="F3:G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"/>
  <sheetViews>
    <sheetView workbookViewId="0">
      <selection activeCell="G12" sqref="G12"/>
    </sheetView>
  </sheetViews>
  <sheetFormatPr defaultRowHeight="15" x14ac:dyDescent="0.25"/>
  <cols>
    <col min="1" max="1" width="14.5703125" customWidth="1"/>
    <col min="3" max="3" width="17.5703125" customWidth="1"/>
    <col min="4" max="4" width="14.42578125" customWidth="1"/>
    <col min="5" max="5" width="85.7109375" customWidth="1"/>
    <col min="6" max="6" width="11.7109375" bestFit="1" customWidth="1"/>
    <col min="7" max="7" width="35.85546875" customWidth="1"/>
  </cols>
  <sheetData>
    <row r="1" spans="1:6" x14ac:dyDescent="0.25">
      <c r="A1" s="34" t="s">
        <v>21</v>
      </c>
      <c r="B1" s="34"/>
      <c r="C1" s="34"/>
      <c r="D1" s="34"/>
      <c r="E1" s="34"/>
      <c r="F1" s="34"/>
    </row>
    <row r="2" spans="1:6" x14ac:dyDescent="0.25">
      <c r="A2" s="34">
        <v>2017</v>
      </c>
      <c r="B2" s="34"/>
      <c r="C2" s="34"/>
      <c r="D2" s="34"/>
      <c r="E2" s="34"/>
      <c r="F2" s="34"/>
    </row>
    <row r="4" spans="1:6" ht="60" x14ac:dyDescent="0.25">
      <c r="A4" s="18" t="s">
        <v>14</v>
      </c>
      <c r="B4" s="18" t="s">
        <v>15</v>
      </c>
      <c r="C4" s="18" t="s">
        <v>16</v>
      </c>
      <c r="D4" s="19">
        <v>20000</v>
      </c>
      <c r="E4" s="18" t="s">
        <v>11</v>
      </c>
      <c r="F4" s="18" t="s">
        <v>17</v>
      </c>
    </row>
    <row r="5" spans="1:6" ht="120" x14ac:dyDescent="0.25">
      <c r="A5" s="18" t="s">
        <v>14</v>
      </c>
      <c r="B5" s="32" t="s">
        <v>15</v>
      </c>
      <c r="C5" s="18" t="s">
        <v>18</v>
      </c>
      <c r="D5" s="19">
        <v>50000</v>
      </c>
      <c r="E5" s="18" t="s">
        <v>11</v>
      </c>
      <c r="F5" s="18" t="s">
        <v>17</v>
      </c>
    </row>
    <row r="6" spans="1:6" ht="90" x14ac:dyDescent="0.25">
      <c r="A6" s="18" t="s">
        <v>14</v>
      </c>
      <c r="B6" s="18" t="s">
        <v>15</v>
      </c>
      <c r="C6" s="18" t="s">
        <v>19</v>
      </c>
      <c r="D6" s="19">
        <v>25000</v>
      </c>
      <c r="E6" s="18" t="s">
        <v>13</v>
      </c>
      <c r="F6" s="18" t="s">
        <v>20</v>
      </c>
    </row>
    <row r="10" spans="1:6" x14ac:dyDescent="0.25">
      <c r="E10" t="s">
        <v>22</v>
      </c>
      <c r="F10">
        <v>70000</v>
      </c>
    </row>
    <row r="11" spans="1:6" x14ac:dyDescent="0.25">
      <c r="E11" t="s">
        <v>23</v>
      </c>
      <c r="F11">
        <v>25000</v>
      </c>
    </row>
    <row r="12" spans="1:6" x14ac:dyDescent="0.25">
      <c r="F12">
        <v>95000</v>
      </c>
    </row>
  </sheetData>
  <mergeCells count="2">
    <mergeCell ref="A1:F1"/>
    <mergeCell ref="A2:F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39"/>
  <sheetViews>
    <sheetView topLeftCell="A11" workbookViewId="0">
      <selection activeCell="D26" sqref="D26"/>
    </sheetView>
  </sheetViews>
  <sheetFormatPr defaultRowHeight="15" x14ac:dyDescent="0.25"/>
  <cols>
    <col min="1" max="1" width="10.42578125" customWidth="1"/>
    <col min="2" max="2" width="11.7109375" bestFit="1" customWidth="1"/>
    <col min="3" max="3" width="40.42578125" customWidth="1"/>
    <col min="4" max="4" width="20.28515625" customWidth="1"/>
    <col min="5" max="5" width="90.85546875" customWidth="1"/>
    <col min="6" max="6" width="12.7109375" bestFit="1" customWidth="1"/>
    <col min="7" max="7" width="22.5703125" customWidth="1"/>
  </cols>
  <sheetData>
    <row r="2" spans="1:6" x14ac:dyDescent="0.25">
      <c r="A2" s="33" t="s">
        <v>39</v>
      </c>
      <c r="B2" s="33"/>
      <c r="C2" s="33"/>
      <c r="D2" s="33"/>
      <c r="E2" s="33"/>
      <c r="F2" s="33"/>
    </row>
    <row r="5" spans="1:6" ht="30" x14ac:dyDescent="0.25">
      <c r="A5" s="20" t="s">
        <v>14</v>
      </c>
      <c r="B5" s="20" t="s">
        <v>15</v>
      </c>
      <c r="C5" s="20" t="s">
        <v>24</v>
      </c>
      <c r="D5" s="21">
        <v>500000</v>
      </c>
      <c r="E5" s="20" t="s">
        <v>25</v>
      </c>
      <c r="F5" s="20" t="s">
        <v>17</v>
      </c>
    </row>
    <row r="6" spans="1:6" x14ac:dyDescent="0.25">
      <c r="A6" s="20"/>
      <c r="B6" s="20"/>
      <c r="C6" s="20"/>
      <c r="D6" s="35">
        <v>500000</v>
      </c>
      <c r="E6" s="20"/>
      <c r="F6" s="20"/>
    </row>
    <row r="7" spans="1:6" ht="60" x14ac:dyDescent="0.25">
      <c r="A7" s="20" t="s">
        <v>14</v>
      </c>
      <c r="B7" s="20" t="s">
        <v>15</v>
      </c>
      <c r="C7" s="20" t="s">
        <v>37</v>
      </c>
      <c r="D7" s="21">
        <v>150000</v>
      </c>
      <c r="E7" s="20" t="s">
        <v>38</v>
      </c>
      <c r="F7" s="20" t="s">
        <v>17</v>
      </c>
    </row>
    <row r="8" spans="1:6" ht="75" x14ac:dyDescent="0.25">
      <c r="A8" s="20" t="s">
        <v>14</v>
      </c>
      <c r="B8" s="20" t="s">
        <v>15</v>
      </c>
      <c r="C8" s="20" t="s">
        <v>29</v>
      </c>
      <c r="D8" s="21">
        <v>30000</v>
      </c>
      <c r="E8" s="20" t="s">
        <v>30</v>
      </c>
      <c r="F8" s="20" t="s">
        <v>17</v>
      </c>
    </row>
    <row r="9" spans="1:6" ht="30" x14ac:dyDescent="0.25">
      <c r="A9" s="20" t="s">
        <v>14</v>
      </c>
      <c r="B9" s="20" t="s">
        <v>15</v>
      </c>
      <c r="C9" s="20" t="s">
        <v>32</v>
      </c>
      <c r="D9" s="21">
        <v>100000</v>
      </c>
      <c r="E9" s="20" t="s">
        <v>30</v>
      </c>
      <c r="F9" s="20" t="s">
        <v>17</v>
      </c>
    </row>
    <row r="10" spans="1:6" ht="75" x14ac:dyDescent="0.25">
      <c r="A10" s="20" t="s">
        <v>14</v>
      </c>
      <c r="B10" s="20" t="s">
        <v>15</v>
      </c>
      <c r="C10" s="20" t="s">
        <v>35</v>
      </c>
      <c r="D10" s="21">
        <v>150000</v>
      </c>
      <c r="E10" s="20" t="s">
        <v>36</v>
      </c>
      <c r="F10" s="20" t="s">
        <v>17</v>
      </c>
    </row>
    <row r="11" spans="1:6" x14ac:dyDescent="0.25">
      <c r="A11" s="20"/>
      <c r="B11" s="20"/>
      <c r="C11" s="20"/>
      <c r="D11" s="35">
        <f>SUM(D7:D10)</f>
        <v>430000</v>
      </c>
      <c r="E11" s="20"/>
      <c r="F11" s="20"/>
    </row>
    <row r="12" spans="1:6" ht="30" x14ac:dyDescent="0.25">
      <c r="A12" s="20" t="s">
        <v>14</v>
      </c>
      <c r="B12" s="20" t="s">
        <v>15</v>
      </c>
      <c r="C12" s="20" t="s">
        <v>26</v>
      </c>
      <c r="D12" s="21">
        <v>210000</v>
      </c>
      <c r="E12" s="20" t="s">
        <v>11</v>
      </c>
      <c r="F12" s="20" t="s">
        <v>17</v>
      </c>
    </row>
    <row r="13" spans="1:6" ht="30" x14ac:dyDescent="0.25">
      <c r="A13" s="20" t="s">
        <v>14</v>
      </c>
      <c r="B13" s="20" t="s">
        <v>15</v>
      </c>
      <c r="C13" s="20" t="s">
        <v>27</v>
      </c>
      <c r="D13" s="21">
        <v>40000</v>
      </c>
      <c r="E13" s="20" t="s">
        <v>11</v>
      </c>
      <c r="F13" s="20" t="s">
        <v>17</v>
      </c>
    </row>
    <row r="14" spans="1:6" ht="30" x14ac:dyDescent="0.25">
      <c r="A14" s="20" t="s">
        <v>14</v>
      </c>
      <c r="B14" s="20" t="s">
        <v>15</v>
      </c>
      <c r="C14" s="20" t="s">
        <v>28</v>
      </c>
      <c r="D14" s="21">
        <v>100000</v>
      </c>
      <c r="E14" s="20" t="s">
        <v>11</v>
      </c>
      <c r="F14" s="20" t="s">
        <v>17</v>
      </c>
    </row>
    <row r="15" spans="1:6" ht="60" x14ac:dyDescent="0.25">
      <c r="A15" s="20" t="s">
        <v>14</v>
      </c>
      <c r="B15" s="20" t="s">
        <v>15</v>
      </c>
      <c r="C15" s="20" t="s">
        <v>31</v>
      </c>
      <c r="D15" s="21">
        <v>100000</v>
      </c>
      <c r="E15" s="20" t="s">
        <v>11</v>
      </c>
      <c r="F15" s="20" t="s">
        <v>17</v>
      </c>
    </row>
    <row r="16" spans="1:6" x14ac:dyDescent="0.25">
      <c r="A16" s="20"/>
      <c r="B16" s="20"/>
      <c r="C16" s="20"/>
      <c r="D16" s="35">
        <f>SUM(D12:D15)</f>
        <v>450000</v>
      </c>
      <c r="E16" s="20"/>
      <c r="F16" s="20"/>
    </row>
    <row r="17" spans="1:6" ht="60" x14ac:dyDescent="0.25">
      <c r="A17" s="20" t="s">
        <v>14</v>
      </c>
      <c r="B17" s="20" t="s">
        <v>15</v>
      </c>
      <c r="C17" s="20" t="s">
        <v>33</v>
      </c>
      <c r="D17" s="21">
        <v>90909</v>
      </c>
      <c r="E17" s="20" t="s">
        <v>12</v>
      </c>
      <c r="F17" s="20" t="s">
        <v>17</v>
      </c>
    </row>
    <row r="18" spans="1:6" ht="90" x14ac:dyDescent="0.25">
      <c r="A18" s="20" t="s">
        <v>14</v>
      </c>
      <c r="B18" s="20" t="s">
        <v>15</v>
      </c>
      <c r="C18" s="20" t="s">
        <v>34</v>
      </c>
      <c r="D18" s="21">
        <v>36363</v>
      </c>
      <c r="E18" s="20" t="s">
        <v>12</v>
      </c>
      <c r="F18" s="20" t="s">
        <v>17</v>
      </c>
    </row>
    <row r="19" spans="1:6" x14ac:dyDescent="0.25">
      <c r="D19" s="36">
        <f>SUM(D17:D18)</f>
        <v>127272</v>
      </c>
    </row>
    <row r="22" spans="1:6" x14ac:dyDescent="0.25">
      <c r="C22" t="s">
        <v>25</v>
      </c>
      <c r="D22" s="23">
        <v>500000</v>
      </c>
    </row>
    <row r="23" spans="1:6" x14ac:dyDescent="0.25">
      <c r="C23" t="s">
        <v>40</v>
      </c>
      <c r="D23">
        <v>430000</v>
      </c>
    </row>
    <row r="24" spans="1:6" x14ac:dyDescent="0.25">
      <c r="C24" t="s">
        <v>22</v>
      </c>
      <c r="D24">
        <v>450000</v>
      </c>
    </row>
    <row r="25" spans="1:6" x14ac:dyDescent="0.25">
      <c r="C25" t="s">
        <v>41</v>
      </c>
      <c r="D25">
        <v>127272</v>
      </c>
    </row>
    <row r="26" spans="1:6" x14ac:dyDescent="0.25">
      <c r="D26" s="37">
        <f>SUM(D22:D25)</f>
        <v>1507272</v>
      </c>
    </row>
    <row r="39" ht="180" x14ac:dyDescent="0.25"/>
  </sheetData>
  <sortState xmlns:xlrd2="http://schemas.microsoft.com/office/spreadsheetml/2017/richdata2" ref="A5:F18">
    <sortCondition ref="E5:E18"/>
  </sortState>
  <mergeCells count="1">
    <mergeCell ref="A2:F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32"/>
  <sheetViews>
    <sheetView tabSelected="1" topLeftCell="A23" workbookViewId="0">
      <selection activeCell="E4" sqref="E4:E32"/>
    </sheetView>
  </sheetViews>
  <sheetFormatPr defaultRowHeight="15" x14ac:dyDescent="0.25"/>
  <cols>
    <col min="1" max="1" width="4.28515625" bestFit="1" customWidth="1"/>
    <col min="2" max="2" width="35.7109375" customWidth="1"/>
    <col min="3" max="3" width="33.5703125" customWidth="1"/>
    <col min="4" max="4" width="59.28515625" customWidth="1"/>
    <col min="5" max="5" width="36" customWidth="1"/>
    <col min="6" max="6" width="14.42578125" bestFit="1" customWidth="1"/>
    <col min="7" max="7" width="31.28515625" bestFit="1" customWidth="1"/>
  </cols>
  <sheetData>
    <row r="2" spans="2:7" x14ac:dyDescent="0.25">
      <c r="B2" s="34" t="s">
        <v>77</v>
      </c>
      <c r="C2" s="34"/>
      <c r="D2" s="34"/>
      <c r="E2" s="34"/>
      <c r="F2" s="34"/>
      <c r="G2" s="34"/>
    </row>
    <row r="3" spans="2:7" x14ac:dyDescent="0.25">
      <c r="B3" s="39" t="s">
        <v>78</v>
      </c>
      <c r="C3" s="39"/>
      <c r="D3" s="39"/>
      <c r="E3" s="39"/>
      <c r="F3" s="39"/>
      <c r="G3" s="39"/>
    </row>
    <row r="4" spans="2:7" ht="45" x14ac:dyDescent="0.25">
      <c r="B4" s="38" t="s">
        <v>14</v>
      </c>
      <c r="C4" s="38" t="s">
        <v>15</v>
      </c>
      <c r="D4" s="16" t="s">
        <v>42</v>
      </c>
      <c r="E4" s="17">
        <v>50000</v>
      </c>
      <c r="F4" s="16" t="s">
        <v>9</v>
      </c>
      <c r="G4" s="38" t="s">
        <v>20</v>
      </c>
    </row>
    <row r="5" spans="2:7" ht="45" x14ac:dyDescent="0.25">
      <c r="B5" s="38" t="s">
        <v>14</v>
      </c>
      <c r="C5" s="38" t="s">
        <v>15</v>
      </c>
      <c r="D5" s="16" t="s">
        <v>46</v>
      </c>
      <c r="E5" s="17">
        <v>60000</v>
      </c>
      <c r="F5" s="16" t="s">
        <v>8</v>
      </c>
      <c r="G5" s="38" t="s">
        <v>20</v>
      </c>
    </row>
    <row r="6" spans="2:7" ht="45" x14ac:dyDescent="0.25">
      <c r="B6" s="38" t="s">
        <v>14</v>
      </c>
      <c r="C6" s="38" t="s">
        <v>15</v>
      </c>
      <c r="D6" s="16" t="s">
        <v>47</v>
      </c>
      <c r="E6" s="17">
        <v>60000</v>
      </c>
      <c r="F6" s="16" t="s">
        <v>8</v>
      </c>
      <c r="G6" s="38" t="s">
        <v>20</v>
      </c>
    </row>
    <row r="7" spans="2:7" ht="60" x14ac:dyDescent="0.25">
      <c r="B7" s="38" t="s">
        <v>14</v>
      </c>
      <c r="C7" s="38" t="s">
        <v>15</v>
      </c>
      <c r="D7" s="16" t="s">
        <v>48</v>
      </c>
      <c r="E7" s="17">
        <v>40000</v>
      </c>
      <c r="F7" s="16" t="s">
        <v>8</v>
      </c>
      <c r="G7" s="38" t="s">
        <v>20</v>
      </c>
    </row>
    <row r="8" spans="2:7" ht="60" x14ac:dyDescent="0.25">
      <c r="B8" s="38" t="s">
        <v>14</v>
      </c>
      <c r="C8" s="38" t="s">
        <v>15</v>
      </c>
      <c r="D8" s="16" t="s">
        <v>49</v>
      </c>
      <c r="E8" s="17">
        <v>60000</v>
      </c>
      <c r="F8" s="16" t="s">
        <v>8</v>
      </c>
      <c r="G8" s="38" t="s">
        <v>20</v>
      </c>
    </row>
    <row r="9" spans="2:7" ht="30" x14ac:dyDescent="0.25">
      <c r="B9" s="38" t="s">
        <v>14</v>
      </c>
      <c r="C9" s="38" t="s">
        <v>15</v>
      </c>
      <c r="D9" s="16" t="s">
        <v>58</v>
      </c>
      <c r="E9" s="17">
        <v>100000</v>
      </c>
      <c r="F9" s="16" t="s">
        <v>8</v>
      </c>
      <c r="G9" s="38" t="s">
        <v>20</v>
      </c>
    </row>
    <row r="10" spans="2:7" x14ac:dyDescent="0.25">
      <c r="B10" s="38" t="s">
        <v>14</v>
      </c>
      <c r="C10" s="38" t="s">
        <v>15</v>
      </c>
      <c r="D10" s="16" t="s">
        <v>67</v>
      </c>
      <c r="E10" s="17">
        <v>40000</v>
      </c>
      <c r="F10" s="16" t="s">
        <v>8</v>
      </c>
      <c r="G10" s="38" t="s">
        <v>20</v>
      </c>
    </row>
    <row r="11" spans="2:7" x14ac:dyDescent="0.25">
      <c r="B11" s="38" t="s">
        <v>14</v>
      </c>
      <c r="C11" s="38" t="s">
        <v>15</v>
      </c>
      <c r="D11" s="16" t="s">
        <v>67</v>
      </c>
      <c r="E11" s="17">
        <v>40000</v>
      </c>
      <c r="F11" s="16" t="s">
        <v>8</v>
      </c>
      <c r="G11" s="38" t="s">
        <v>20</v>
      </c>
    </row>
    <row r="12" spans="2:7" ht="30" x14ac:dyDescent="0.25">
      <c r="B12" s="38" t="s">
        <v>14</v>
      </c>
      <c r="C12" s="38" t="s">
        <v>15</v>
      </c>
      <c r="D12" s="16" t="s">
        <v>52</v>
      </c>
      <c r="E12" s="17">
        <v>45454</v>
      </c>
      <c r="F12" s="16" t="s">
        <v>10</v>
      </c>
      <c r="G12" s="38" t="s">
        <v>20</v>
      </c>
    </row>
    <row r="13" spans="2:7" ht="45" x14ac:dyDescent="0.25">
      <c r="B13" s="38" t="s">
        <v>14</v>
      </c>
      <c r="C13" s="38" t="s">
        <v>15</v>
      </c>
      <c r="D13" s="16" t="s">
        <v>61</v>
      </c>
      <c r="E13" s="17">
        <v>90909</v>
      </c>
      <c r="F13" s="16" t="s">
        <v>10</v>
      </c>
      <c r="G13" s="38" t="s">
        <v>20</v>
      </c>
    </row>
    <row r="14" spans="2:7" ht="60" x14ac:dyDescent="0.25">
      <c r="B14" s="38" t="s">
        <v>14</v>
      </c>
      <c r="C14" s="38" t="s">
        <v>15</v>
      </c>
      <c r="D14" s="16" t="s">
        <v>50</v>
      </c>
      <c r="E14" s="17">
        <v>200000</v>
      </c>
      <c r="F14" s="16" t="s">
        <v>51</v>
      </c>
      <c r="G14" s="38" t="s">
        <v>20</v>
      </c>
    </row>
    <row r="15" spans="2:7" ht="60" x14ac:dyDescent="0.25">
      <c r="B15" s="38" t="s">
        <v>14</v>
      </c>
      <c r="C15" s="38" t="s">
        <v>15</v>
      </c>
      <c r="D15" s="16" t="s">
        <v>43</v>
      </c>
      <c r="E15" s="17">
        <v>100000</v>
      </c>
      <c r="F15" s="16" t="s">
        <v>9</v>
      </c>
      <c r="G15" s="38" t="s">
        <v>20</v>
      </c>
    </row>
    <row r="16" spans="2:7" ht="60" x14ac:dyDescent="0.25">
      <c r="B16" s="38" t="s">
        <v>14</v>
      </c>
      <c r="C16" s="38" t="s">
        <v>15</v>
      </c>
      <c r="D16" s="16" t="s">
        <v>44</v>
      </c>
      <c r="E16" s="17">
        <v>100000</v>
      </c>
      <c r="F16" s="16" t="s">
        <v>9</v>
      </c>
      <c r="G16" s="38" t="s">
        <v>20</v>
      </c>
    </row>
    <row r="17" spans="2:7" ht="75" x14ac:dyDescent="0.25">
      <c r="B17" s="38" t="s">
        <v>14</v>
      </c>
      <c r="C17" s="38" t="s">
        <v>15</v>
      </c>
      <c r="D17" s="16" t="s">
        <v>45</v>
      </c>
      <c r="E17" s="17">
        <v>100000</v>
      </c>
      <c r="F17" s="16" t="s">
        <v>9</v>
      </c>
      <c r="G17" s="38" t="s">
        <v>20</v>
      </c>
    </row>
    <row r="18" spans="2:7" ht="30" x14ac:dyDescent="0.25">
      <c r="B18" s="38" t="s">
        <v>14</v>
      </c>
      <c r="C18" s="38" t="s">
        <v>15</v>
      </c>
      <c r="D18" s="16" t="s">
        <v>64</v>
      </c>
      <c r="E18" s="17">
        <v>50000</v>
      </c>
      <c r="F18" s="16" t="s">
        <v>9</v>
      </c>
      <c r="G18" s="38" t="s">
        <v>20</v>
      </c>
    </row>
    <row r="19" spans="2:7" ht="60" x14ac:dyDescent="0.25">
      <c r="B19" s="38" t="s">
        <v>14</v>
      </c>
      <c r="C19" s="38" t="s">
        <v>15</v>
      </c>
      <c r="D19" s="16" t="s">
        <v>65</v>
      </c>
      <c r="E19" s="17">
        <v>60000</v>
      </c>
      <c r="F19" s="16" t="s">
        <v>9</v>
      </c>
      <c r="G19" s="38" t="s">
        <v>20</v>
      </c>
    </row>
    <row r="20" spans="2:7" ht="30" x14ac:dyDescent="0.25">
      <c r="B20" s="38" t="s">
        <v>14</v>
      </c>
      <c r="C20" s="38" t="s">
        <v>15</v>
      </c>
      <c r="D20" s="16" t="s">
        <v>66</v>
      </c>
      <c r="E20" s="17">
        <v>70000</v>
      </c>
      <c r="F20" s="16" t="s">
        <v>9</v>
      </c>
      <c r="G20" s="38" t="s">
        <v>20</v>
      </c>
    </row>
    <row r="21" spans="2:7" ht="30" x14ac:dyDescent="0.25">
      <c r="B21" s="38" t="s">
        <v>14</v>
      </c>
      <c r="C21" s="38" t="s">
        <v>15</v>
      </c>
      <c r="D21" s="16" t="s">
        <v>71</v>
      </c>
      <c r="E21" s="17">
        <v>200000</v>
      </c>
      <c r="F21" s="16" t="s">
        <v>9</v>
      </c>
      <c r="G21" s="38" t="s">
        <v>20</v>
      </c>
    </row>
    <row r="22" spans="2:7" ht="60" x14ac:dyDescent="0.25">
      <c r="B22" s="38" t="s">
        <v>14</v>
      </c>
      <c r="C22" s="38" t="s">
        <v>15</v>
      </c>
      <c r="D22" s="16" t="s">
        <v>72</v>
      </c>
      <c r="E22" s="17">
        <v>50000</v>
      </c>
      <c r="F22" s="16" t="s">
        <v>73</v>
      </c>
      <c r="G22" s="38" t="s">
        <v>20</v>
      </c>
    </row>
    <row r="23" spans="2:7" ht="45" x14ac:dyDescent="0.25">
      <c r="B23" s="38" t="s">
        <v>14</v>
      </c>
      <c r="C23" s="38" t="s">
        <v>15</v>
      </c>
      <c r="D23" s="16" t="s">
        <v>59</v>
      </c>
      <c r="E23" s="17">
        <v>50000</v>
      </c>
      <c r="F23" s="16" t="s">
        <v>60</v>
      </c>
      <c r="G23" s="38" t="s">
        <v>20</v>
      </c>
    </row>
    <row r="24" spans="2:7" ht="45" x14ac:dyDescent="0.25">
      <c r="B24" s="38" t="s">
        <v>14</v>
      </c>
      <c r="C24" s="38" t="s">
        <v>15</v>
      </c>
      <c r="D24" s="16" t="s">
        <v>53</v>
      </c>
      <c r="E24" s="17">
        <v>40000</v>
      </c>
      <c r="F24" s="16" t="s">
        <v>54</v>
      </c>
      <c r="G24" s="38" t="s">
        <v>20</v>
      </c>
    </row>
    <row r="25" spans="2:7" ht="45" x14ac:dyDescent="0.25">
      <c r="B25" s="38" t="s">
        <v>14</v>
      </c>
      <c r="C25" s="38" t="s">
        <v>15</v>
      </c>
      <c r="D25" s="16" t="s">
        <v>55</v>
      </c>
      <c r="E25" s="17">
        <v>30000</v>
      </c>
      <c r="F25" s="16" t="s">
        <v>54</v>
      </c>
      <c r="G25" s="38" t="s">
        <v>20</v>
      </c>
    </row>
    <row r="26" spans="2:7" ht="45" x14ac:dyDescent="0.25">
      <c r="B26" s="38" t="s">
        <v>14</v>
      </c>
      <c r="C26" s="38" t="s">
        <v>15</v>
      </c>
      <c r="D26" s="16" t="s">
        <v>68</v>
      </c>
      <c r="E26" s="17">
        <v>40000</v>
      </c>
      <c r="F26" s="16" t="s">
        <v>69</v>
      </c>
      <c r="G26" s="38" t="s">
        <v>20</v>
      </c>
    </row>
    <row r="27" spans="2:7" ht="60" x14ac:dyDescent="0.25">
      <c r="B27" s="38" t="s">
        <v>14</v>
      </c>
      <c r="C27" s="38" t="s">
        <v>15</v>
      </c>
      <c r="D27" s="16" t="s">
        <v>74</v>
      </c>
      <c r="E27" s="17">
        <v>100000</v>
      </c>
      <c r="F27" s="16" t="s">
        <v>75</v>
      </c>
      <c r="G27" s="38" t="s">
        <v>20</v>
      </c>
    </row>
    <row r="28" spans="2:7" ht="45" x14ac:dyDescent="0.25">
      <c r="B28" s="38" t="s">
        <v>14</v>
      </c>
      <c r="C28" s="38" t="s">
        <v>15</v>
      </c>
      <c r="D28" s="16" t="s">
        <v>56</v>
      </c>
      <c r="E28" s="17">
        <v>30000</v>
      </c>
      <c r="F28" s="16" t="s">
        <v>57</v>
      </c>
      <c r="G28" s="38" t="s">
        <v>20</v>
      </c>
    </row>
    <row r="29" spans="2:7" ht="45" x14ac:dyDescent="0.25">
      <c r="B29" s="38" t="s">
        <v>14</v>
      </c>
      <c r="C29" s="38" t="s">
        <v>15</v>
      </c>
      <c r="D29" s="16" t="s">
        <v>70</v>
      </c>
      <c r="E29" s="17">
        <v>100000</v>
      </c>
      <c r="F29" s="16" t="s">
        <v>57</v>
      </c>
      <c r="G29" s="38" t="s">
        <v>20</v>
      </c>
    </row>
    <row r="30" spans="2:7" ht="75" x14ac:dyDescent="0.25">
      <c r="B30" s="38" t="s">
        <v>14</v>
      </c>
      <c r="C30" s="38" t="s">
        <v>15</v>
      </c>
      <c r="D30" s="16" t="s">
        <v>76</v>
      </c>
      <c r="E30" s="17">
        <v>33000</v>
      </c>
      <c r="F30" s="16" t="s">
        <v>57</v>
      </c>
      <c r="G30" s="38" t="s">
        <v>20</v>
      </c>
    </row>
    <row r="31" spans="2:7" ht="45" x14ac:dyDescent="0.25">
      <c r="B31" s="38" t="s">
        <v>14</v>
      </c>
      <c r="C31" s="38" t="s">
        <v>15</v>
      </c>
      <c r="D31" s="16" t="s">
        <v>62</v>
      </c>
      <c r="E31" s="17">
        <v>150000</v>
      </c>
      <c r="F31" s="16" t="s">
        <v>63</v>
      </c>
      <c r="G31" s="38" t="s">
        <v>20</v>
      </c>
    </row>
    <row r="32" spans="2:7" x14ac:dyDescent="0.25">
      <c r="E32" s="22">
        <f>SUM(E4:E31)</f>
        <v>2089363</v>
      </c>
    </row>
  </sheetData>
  <mergeCells count="2">
    <mergeCell ref="B3:G3"/>
    <mergeCell ref="B2:G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resumo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Gioia</cp:lastModifiedBy>
  <dcterms:created xsi:type="dcterms:W3CDTF">2020-06-04T16:25:53Z</dcterms:created>
  <dcterms:modified xsi:type="dcterms:W3CDTF">2020-09-19T01:45:59Z</dcterms:modified>
</cp:coreProperties>
</file>