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17CD2BEB-8060-4BF1-814F-90EEFAC438BA}" xr6:coauthVersionLast="45" xr6:coauthVersionMax="45" xr10:uidLastSave="{00000000-0000-0000-0000-000000000000}"/>
  <bookViews>
    <workbookView xWindow="-120" yWindow="-120" windowWidth="29040" windowHeight="15840" xr2:uid="{2D6CC510-3883-4891-9520-8C39816983E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1" l="1"/>
  <c r="C82" i="1" l="1"/>
  <c r="D82" i="1"/>
  <c r="B82" i="1" l="1"/>
  <c r="E65" i="1" l="1"/>
  <c r="E58" i="1"/>
  <c r="E49" i="1"/>
  <c r="E36" i="1"/>
  <c r="E23" i="1"/>
  <c r="E16" i="1"/>
</calcChain>
</file>

<file path=xl/sharedStrings.xml><?xml version="1.0" encoding="utf-8"?>
<sst xmlns="http://schemas.openxmlformats.org/spreadsheetml/2006/main" count="229" uniqueCount="56">
  <si>
    <t>AMAURI SILVA</t>
  </si>
  <si>
    <t>ELABORAÇÃO/MANUTENÇAO DE SITE/HOSPEDAGEM</t>
  </si>
  <si>
    <t>JVF BARAH PUBLICIDADE E PROPAGANDAS LTDA - EPP</t>
  </si>
  <si>
    <t>11.312.866/0001-54</t>
  </si>
  <si>
    <t>INTERMEDIADO - LOCAÇÃO DE VEÍCULOS</t>
  </si>
  <si>
    <t>CAMARA MUNICIPAL DE SÃO PAULO</t>
  </si>
  <si>
    <t>50.176.288/0001-28</t>
  </si>
  <si>
    <t>COMBUSTIVEL</t>
  </si>
  <si>
    <t>CENTRO AUTOMOTIVO LAGO DE MICHIGAN LTDA</t>
  </si>
  <si>
    <t>15.251.727/0001-19</t>
  </si>
  <si>
    <t>CONTRATAÇAO DE PESSOA JURIDICA</t>
  </si>
  <si>
    <t>SOLARYS SOLUÇÕES DIGITAIS LTDA-ME</t>
  </si>
  <si>
    <t>08.648.207/0001-89</t>
  </si>
  <si>
    <t>MATERIAL DE ESCRITORIO E OUTROS MATERIAIS DE CONSUMO</t>
  </si>
  <si>
    <t>ROGERIO TEJEDA LISTE - EPP</t>
  </si>
  <si>
    <t>13.579.523/0001-86</t>
  </si>
  <si>
    <t>PROVEDOR DE INTERNET</t>
  </si>
  <si>
    <t>UNIVERSO ONLINE S.A.</t>
  </si>
  <si>
    <t>01.109.184/0004-38</t>
  </si>
  <si>
    <t>AUTO POSTO PLASMA LTDA</t>
  </si>
  <si>
    <t>09.116.262/0001-90</t>
  </si>
  <si>
    <t>COMPOSIÇÃO/ARTE/DIAGRAMAÇÃO/PRODUÇÃO/IMPRESSAO GRAFICA</t>
  </si>
  <si>
    <t>SANSÃO BARBOZA DE LIMA ME</t>
  </si>
  <si>
    <t>57.345.654/0001-74</t>
  </si>
  <si>
    <t>NOVA DEXTER SERVIÇOS EMPRESARIAIS LTDA</t>
  </si>
  <si>
    <t>13.769.839/0001-30</t>
  </si>
  <si>
    <t>ARIANA DE PAULA CANTEIRO</t>
  </si>
  <si>
    <t>11.828.188/0001-87</t>
  </si>
  <si>
    <t>CENTER PAPEIS COMERCIAL LTDA.</t>
  </si>
  <si>
    <t>06.226.820/0001-82</t>
  </si>
  <si>
    <t>PORTAL LESTE AUTO POSTO LTDA</t>
  </si>
  <si>
    <t>05.451.897/0001-93</t>
  </si>
  <si>
    <t>DOUGLAS MORENO POZZANI 22900392845</t>
  </si>
  <si>
    <t>31.314.551/0001-53</t>
  </si>
  <si>
    <t>REPROGRAFIA (XEROX/ENCADERNAÇÃO)</t>
  </si>
  <si>
    <t>VISUAL ARTE COPIADORA EIRELLI - ME</t>
  </si>
  <si>
    <t>13.058.505/0001-59</t>
  </si>
  <si>
    <t>TELEFONE FIXO</t>
  </si>
  <si>
    <t>TELEFONICA BRASIL S/A</t>
  </si>
  <si>
    <t>02.558.157/0001-62</t>
  </si>
  <si>
    <t>VEREADOR</t>
  </si>
  <si>
    <t>CLASSIFICAÇÃO</t>
  </si>
  <si>
    <t>FORNECEDOR</t>
  </si>
  <si>
    <t>CNPJ</t>
  </si>
  <si>
    <t>VALOR</t>
  </si>
  <si>
    <t>MES/ANO</t>
  </si>
  <si>
    <t>VEREADOR AMAURI SILVA</t>
  </si>
  <si>
    <t>GASTOS DO MANDATO</t>
  </si>
  <si>
    <t>PERIODO DE 2017 A 2019</t>
  </si>
  <si>
    <t>RESUMO DE GASTOS DE MANDATO</t>
  </si>
  <si>
    <t>GASTO</t>
  </si>
  <si>
    <t>INTERMEDIADO - REPROGRAFIA (XEROX/ENCADERNAÇÃO)</t>
  </si>
  <si>
    <t>LOCAÇÃO DE MOVEIS E EQUIPAMENTOS</t>
  </si>
  <si>
    <t>LUBRIFICANTE</t>
  </si>
  <si>
    <t>TOTAL</t>
  </si>
  <si>
    <t xml:space="preserve">Media Annual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</si>
</sst>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b/>
      <sz val="9"/>
      <color theme="1"/>
      <name val="Segoe UI"/>
      <family val="2"/>
    </font>
    <font>
      <sz val="7"/>
      <color theme="1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7" fontId="2" fillId="3" borderId="2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left" vertical="center"/>
    </xf>
    <xf numFmtId="0" fontId="0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" fontId="0" fillId="0" borderId="0" xfId="0" applyNumberFormat="1"/>
    <xf numFmtId="4" fontId="5" fillId="0" borderId="0" xfId="0" applyNumberFormat="1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17" fontId="2" fillId="3" borderId="0" xfId="0" applyNumberFormat="1" applyFont="1" applyFill="1" applyBorder="1" applyAlignment="1">
      <alignment horizontal="left" vertical="center"/>
    </xf>
    <xf numFmtId="4" fontId="3" fillId="0" borderId="0" xfId="0" applyNumberFormat="1" applyFont="1"/>
    <xf numFmtId="4" fontId="2" fillId="2" borderId="1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wrapText="1"/>
    </xf>
    <xf numFmtId="4" fontId="5" fillId="0" borderId="3" xfId="0" applyNumberFormat="1" applyFont="1" applyBorder="1"/>
    <xf numFmtId="4" fontId="4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wrapText="1"/>
    </xf>
    <xf numFmtId="4" fontId="6" fillId="3" borderId="2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5" fillId="0" borderId="3" xfId="0" applyFont="1" applyBorder="1" applyAlignment="1">
      <alignment wrapText="1"/>
    </xf>
    <xf numFmtId="4" fontId="2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/>
    <xf numFmtId="4" fontId="4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left" vertical="center"/>
    </xf>
    <xf numFmtId="0" fontId="5" fillId="0" borderId="0" xfId="0" applyFont="1"/>
    <xf numFmtId="0" fontId="4" fillId="0" borderId="3" xfId="0" applyFont="1" applyBorder="1"/>
    <xf numFmtId="4" fontId="5" fillId="4" borderId="3" xfId="0" applyNumberFormat="1" applyFont="1" applyFill="1" applyBorder="1"/>
    <xf numFmtId="4" fontId="5" fillId="5" borderId="3" xfId="0" applyNumberFormat="1" applyFont="1" applyFill="1" applyBorder="1"/>
    <xf numFmtId="4" fontId="5" fillId="6" borderId="3" xfId="0" applyNumberFormat="1" applyFont="1" applyFill="1" applyBorder="1"/>
    <xf numFmtId="0" fontId="1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EM 2017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7F-4241-931E-BB9857E504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7F-4241-931E-BB9857E504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7F-4241-931E-BB9857E504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7F-4241-931E-BB9857E504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7F-4241-931E-BB9857E504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7F-4241-931E-BB9857E504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57F-4241-931E-BB9857E504A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57F-4241-931E-BB9857E504A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57F-4241-931E-BB9857E504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Planilha1!$A$70:$A$82</c15:sqref>
                  </c15:fullRef>
                </c:ext>
              </c:extLst>
              <c:f>(Planilha1!$A$70:$A$74,Planilha1!$A$78:$A$81)</c:f>
              <c:strCache>
                <c:ptCount val="9"/>
                <c:pt idx="0">
                  <c:v>COMBUSTIVEL</c:v>
                </c:pt>
                <c:pt idx="1">
                  <c:v>COMPOSIÇÃO/ARTE/DIAGRAMAÇÃO/PRODUÇÃO/IMPRESSAO GRAFICA</c:v>
                </c:pt>
                <c:pt idx="2">
                  <c:v>CONTRATAÇAO DE PESSOA JURIDICA</c:v>
                </c:pt>
                <c:pt idx="3">
                  <c:v>ELABORAÇÃO/MANUTENÇAO DE SITE/HOSPEDAGEM</c:v>
                </c:pt>
                <c:pt idx="4">
                  <c:v>INTERMEDIADO - LOCAÇÃO DE VEÍCULOS</c:v>
                </c:pt>
                <c:pt idx="5">
                  <c:v>MATERIAL DE ESCRITORIO E OUTROS MATERIAIS DE CONSUMO</c:v>
                </c:pt>
                <c:pt idx="6">
                  <c:v>PROVEDOR DE INTERNET</c:v>
                </c:pt>
                <c:pt idx="7">
                  <c:v>REPROGRAFIA (XEROX/ENCADERNAÇÃO)</c:v>
                </c:pt>
                <c:pt idx="8">
                  <c:v>TELEFONE FIXO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Planilha1!$B$70:$B$82</c15:sqref>
                  </c15:fullRef>
                </c:ext>
              </c:extLst>
              <c:f>(Planilha1!$B$70:$B$74,Planilha1!$B$78:$B$81)</c:f>
              <c:numCache>
                <c:formatCode>#,##0.00</c:formatCode>
                <c:ptCount val="9"/>
                <c:pt idx="0">
                  <c:v>4952.28</c:v>
                </c:pt>
                <c:pt idx="1">
                  <c:v>42000</c:v>
                </c:pt>
                <c:pt idx="2">
                  <c:v>31900</c:v>
                </c:pt>
                <c:pt idx="3">
                  <c:v>7300</c:v>
                </c:pt>
                <c:pt idx="4">
                  <c:v>18977.98</c:v>
                </c:pt>
                <c:pt idx="5">
                  <c:v>5327</c:v>
                </c:pt>
                <c:pt idx="6">
                  <c:v>26.5</c:v>
                </c:pt>
                <c:pt idx="7">
                  <c:v>185.5</c:v>
                </c:pt>
                <c:pt idx="8">
                  <c:v>277.92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21D5-459A-96CB-152D504A8E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227949</xdr:colOff>
      <xdr:row>74</xdr:row>
      <xdr:rowOff>74245</xdr:rowOff>
    </xdr:from>
    <xdr:to>
      <xdr:col>11</xdr:col>
      <xdr:colOff>501488</xdr:colOff>
      <xdr:row>103</xdr:row>
      <xdr:rowOff>65128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02A08CA-3DB4-4193-B2B4-0D1EB81C2A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3385A-5CFF-4E4F-B163-D2CAE60789B1}">
  <dimension ref="A1:G82"/>
  <sheetViews>
    <sheetView tabSelected="1" topLeftCell="A69" zoomScale="117" workbookViewId="0">
      <selection activeCell="E81" sqref="E81"/>
    </sheetView>
  </sheetViews>
  <sheetFormatPr defaultRowHeight="15" x14ac:dyDescent="0.25"/>
  <cols>
    <col min="1" max="1" width="14.28515625" customWidth="1"/>
    <col min="2" max="2" width="24.42578125" style="10" customWidth="1"/>
    <col min="3" max="3" width="20.140625" style="10" customWidth="1"/>
    <col min="4" max="4" width="14.42578125" customWidth="1"/>
    <col min="5" max="5" width="12.28515625" style="13" bestFit="1" customWidth="1"/>
  </cols>
  <sheetData>
    <row r="1" spans="1:6" x14ac:dyDescent="0.25">
      <c r="A1" s="53" t="s">
        <v>46</v>
      </c>
      <c r="B1" s="53"/>
      <c r="C1" s="53"/>
      <c r="D1" s="53"/>
      <c r="E1" s="53"/>
      <c r="F1" s="53"/>
    </row>
    <row r="2" spans="1:6" x14ac:dyDescent="0.25">
      <c r="A2" s="53" t="s">
        <v>47</v>
      </c>
      <c r="B2" s="53"/>
      <c r="C2" s="53"/>
      <c r="D2" s="53"/>
      <c r="E2" s="53"/>
      <c r="F2" s="53"/>
    </row>
    <row r="3" spans="1:6" x14ac:dyDescent="0.25">
      <c r="A3" s="53" t="s">
        <v>48</v>
      </c>
      <c r="B3" s="53"/>
      <c r="C3" s="53"/>
      <c r="D3" s="53"/>
      <c r="E3" s="53"/>
      <c r="F3" s="53"/>
    </row>
    <row r="5" spans="1:6" x14ac:dyDescent="0.25">
      <c r="A5" s="11" t="s">
        <v>40</v>
      </c>
      <c r="B5" s="12" t="s">
        <v>41</v>
      </c>
      <c r="C5" s="12" t="s">
        <v>42</v>
      </c>
      <c r="D5" s="11" t="s">
        <v>43</v>
      </c>
      <c r="E5" s="21" t="s">
        <v>44</v>
      </c>
      <c r="F5" s="11" t="s">
        <v>45</v>
      </c>
    </row>
    <row r="6" spans="1:6" s="7" customFormat="1" ht="18.75" thickBot="1" x14ac:dyDescent="0.3">
      <c r="A6" s="15" t="s">
        <v>0</v>
      </c>
      <c r="B6" s="35" t="s">
        <v>7</v>
      </c>
      <c r="C6" s="16" t="s">
        <v>8</v>
      </c>
      <c r="D6" s="15" t="s">
        <v>9</v>
      </c>
      <c r="E6" s="22">
        <v>361.56</v>
      </c>
      <c r="F6" s="17">
        <v>43221</v>
      </c>
    </row>
    <row r="7" spans="1:6" ht="15.75" thickBot="1" x14ac:dyDescent="0.3">
      <c r="A7" s="4" t="s">
        <v>0</v>
      </c>
      <c r="B7" s="36" t="s">
        <v>7</v>
      </c>
      <c r="C7" s="9" t="s">
        <v>19</v>
      </c>
      <c r="D7" s="4" t="s">
        <v>20</v>
      </c>
      <c r="E7" s="6">
        <v>488</v>
      </c>
      <c r="F7" s="5">
        <v>43252</v>
      </c>
    </row>
    <row r="8" spans="1:6" ht="18.75" thickBot="1" x14ac:dyDescent="0.3">
      <c r="A8" s="1" t="s">
        <v>0</v>
      </c>
      <c r="B8" s="37" t="s">
        <v>7</v>
      </c>
      <c r="C8" s="8" t="s">
        <v>8</v>
      </c>
      <c r="D8" s="1" t="s">
        <v>9</v>
      </c>
      <c r="E8" s="2">
        <v>151.07</v>
      </c>
      <c r="F8" s="3">
        <v>43252</v>
      </c>
    </row>
    <row r="9" spans="1:6" ht="15.75" thickBot="1" x14ac:dyDescent="0.3">
      <c r="A9" s="1" t="s">
        <v>0</v>
      </c>
      <c r="B9" s="37" t="s">
        <v>7</v>
      </c>
      <c r="C9" s="8" t="s">
        <v>19</v>
      </c>
      <c r="D9" s="1" t="s">
        <v>20</v>
      </c>
      <c r="E9" s="2">
        <v>891.83</v>
      </c>
      <c r="F9" s="3">
        <v>43282</v>
      </c>
    </row>
    <row r="10" spans="1:6" ht="15.75" thickBot="1" x14ac:dyDescent="0.3">
      <c r="A10" s="1" t="s">
        <v>0</v>
      </c>
      <c r="B10" s="37" t="s">
        <v>7</v>
      </c>
      <c r="C10" s="8" t="s">
        <v>19</v>
      </c>
      <c r="D10" s="1" t="s">
        <v>20</v>
      </c>
      <c r="E10" s="2">
        <v>525.25</v>
      </c>
      <c r="F10" s="3">
        <v>43313</v>
      </c>
    </row>
    <row r="11" spans="1:6" ht="18.75" thickBot="1" x14ac:dyDescent="0.3">
      <c r="A11" s="4" t="s">
        <v>0</v>
      </c>
      <c r="B11" s="36" t="s">
        <v>7</v>
      </c>
      <c r="C11" s="9" t="s">
        <v>8</v>
      </c>
      <c r="D11" s="4" t="s">
        <v>9</v>
      </c>
      <c r="E11" s="6">
        <v>370.06</v>
      </c>
      <c r="F11" s="5">
        <v>43313</v>
      </c>
    </row>
    <row r="12" spans="1:6" ht="18.75" thickBot="1" x14ac:dyDescent="0.3">
      <c r="A12" s="4" t="s">
        <v>0</v>
      </c>
      <c r="B12" s="36" t="s">
        <v>7</v>
      </c>
      <c r="C12" s="9" t="s">
        <v>30</v>
      </c>
      <c r="D12" s="4" t="s">
        <v>31</v>
      </c>
      <c r="E12" s="6">
        <v>776.89</v>
      </c>
      <c r="F12" s="5">
        <v>43344</v>
      </c>
    </row>
    <row r="13" spans="1:6" ht="18.75" thickBot="1" x14ac:dyDescent="0.3">
      <c r="A13" s="1" t="s">
        <v>0</v>
      </c>
      <c r="B13" s="37" t="s">
        <v>7</v>
      </c>
      <c r="C13" s="8" t="s">
        <v>30</v>
      </c>
      <c r="D13" s="1" t="s">
        <v>31</v>
      </c>
      <c r="E13" s="2">
        <v>637.25</v>
      </c>
      <c r="F13" s="3">
        <v>43374</v>
      </c>
    </row>
    <row r="14" spans="1:6" ht="18.75" thickBot="1" x14ac:dyDescent="0.3">
      <c r="A14" s="4" t="s">
        <v>0</v>
      </c>
      <c r="B14" s="36" t="s">
        <v>7</v>
      </c>
      <c r="C14" s="9" t="s">
        <v>30</v>
      </c>
      <c r="D14" s="4" t="s">
        <v>31</v>
      </c>
      <c r="E14" s="6">
        <v>350</v>
      </c>
      <c r="F14" s="5">
        <v>43405</v>
      </c>
    </row>
    <row r="15" spans="1:6" ht="18.75" thickBot="1" x14ac:dyDescent="0.3">
      <c r="A15" s="4" t="s">
        <v>0</v>
      </c>
      <c r="B15" s="36" t="s">
        <v>7</v>
      </c>
      <c r="C15" s="9" t="s">
        <v>30</v>
      </c>
      <c r="D15" s="4" t="s">
        <v>31</v>
      </c>
      <c r="E15" s="6">
        <v>400.37</v>
      </c>
      <c r="F15" s="5">
        <v>43435</v>
      </c>
    </row>
    <row r="16" spans="1:6" ht="15.75" thickBot="1" x14ac:dyDescent="0.3">
      <c r="A16" s="4"/>
      <c r="B16" s="36"/>
      <c r="C16" s="9"/>
      <c r="D16" s="4"/>
      <c r="E16" s="34">
        <f>SUM(E6:E15)</f>
        <v>4952.28</v>
      </c>
      <c r="F16" s="5"/>
    </row>
    <row r="17" spans="1:6" ht="27.75" thickBot="1" x14ac:dyDescent="0.3">
      <c r="A17" s="4" t="s">
        <v>0</v>
      </c>
      <c r="B17" s="36" t="s">
        <v>21</v>
      </c>
      <c r="C17" s="9" t="s">
        <v>22</v>
      </c>
      <c r="D17" s="4" t="s">
        <v>23</v>
      </c>
      <c r="E17" s="6">
        <v>6400</v>
      </c>
      <c r="F17" s="5">
        <v>43252</v>
      </c>
    </row>
    <row r="18" spans="1:6" ht="27.75" thickBot="1" x14ac:dyDescent="0.3">
      <c r="A18" s="4" t="s">
        <v>0</v>
      </c>
      <c r="B18" s="36" t="s">
        <v>21</v>
      </c>
      <c r="C18" s="9" t="s">
        <v>22</v>
      </c>
      <c r="D18" s="4" t="s">
        <v>23</v>
      </c>
      <c r="E18" s="6">
        <v>7400</v>
      </c>
      <c r="F18" s="5">
        <v>43282</v>
      </c>
    </row>
    <row r="19" spans="1:6" ht="27.75" thickBot="1" x14ac:dyDescent="0.3">
      <c r="A19" s="1" t="s">
        <v>0</v>
      </c>
      <c r="B19" s="37" t="s">
        <v>21</v>
      </c>
      <c r="C19" s="8" t="s">
        <v>22</v>
      </c>
      <c r="D19" s="1" t="s">
        <v>23</v>
      </c>
      <c r="E19" s="2">
        <v>7000</v>
      </c>
      <c r="F19" s="3">
        <v>43313</v>
      </c>
    </row>
    <row r="20" spans="1:6" ht="27.75" thickBot="1" x14ac:dyDescent="0.3">
      <c r="A20" s="1" t="s">
        <v>0</v>
      </c>
      <c r="B20" s="37" t="s">
        <v>21</v>
      </c>
      <c r="C20" s="8" t="s">
        <v>22</v>
      </c>
      <c r="D20" s="1" t="s">
        <v>23</v>
      </c>
      <c r="E20" s="2">
        <v>7200</v>
      </c>
      <c r="F20" s="3">
        <v>43344</v>
      </c>
    </row>
    <row r="21" spans="1:6" ht="27.75" thickBot="1" x14ac:dyDescent="0.3">
      <c r="A21" s="4" t="s">
        <v>0</v>
      </c>
      <c r="B21" s="36" t="s">
        <v>21</v>
      </c>
      <c r="C21" s="9" t="s">
        <v>22</v>
      </c>
      <c r="D21" s="4" t="s">
        <v>23</v>
      </c>
      <c r="E21" s="6">
        <v>7000</v>
      </c>
      <c r="F21" s="5">
        <v>43374</v>
      </c>
    </row>
    <row r="22" spans="1:6" ht="27.75" thickBot="1" x14ac:dyDescent="0.3">
      <c r="A22" s="1" t="s">
        <v>0</v>
      </c>
      <c r="B22" s="37" t="s">
        <v>21</v>
      </c>
      <c r="C22" s="8" t="s">
        <v>26</v>
      </c>
      <c r="D22" s="1" t="s">
        <v>27</v>
      </c>
      <c r="E22" s="2">
        <v>7000</v>
      </c>
      <c r="F22" s="3">
        <v>43405</v>
      </c>
    </row>
    <row r="23" spans="1:6" ht="15.75" thickBot="1" x14ac:dyDescent="0.3">
      <c r="A23" s="1"/>
      <c r="B23" s="37"/>
      <c r="C23" s="8"/>
      <c r="D23" s="1"/>
      <c r="E23" s="45">
        <f>SUM(E17:E22)</f>
        <v>42000</v>
      </c>
      <c r="F23" s="3"/>
    </row>
    <row r="24" spans="1:6" ht="18.75" thickBot="1" x14ac:dyDescent="0.3">
      <c r="A24" s="4" t="s">
        <v>0</v>
      </c>
      <c r="B24" s="36" t="s">
        <v>10</v>
      </c>
      <c r="C24" s="9" t="s">
        <v>11</v>
      </c>
      <c r="D24" s="4" t="s">
        <v>12</v>
      </c>
      <c r="E24" s="6">
        <v>700</v>
      </c>
      <c r="F24" s="5">
        <v>43221</v>
      </c>
    </row>
    <row r="25" spans="1:6" ht="18.75" thickBot="1" x14ac:dyDescent="0.3">
      <c r="A25" s="1" t="s">
        <v>0</v>
      </c>
      <c r="B25" s="37" t="s">
        <v>10</v>
      </c>
      <c r="C25" s="8" t="s">
        <v>11</v>
      </c>
      <c r="D25" s="1" t="s">
        <v>12</v>
      </c>
      <c r="E25" s="2">
        <v>700</v>
      </c>
      <c r="F25" s="3">
        <v>43252</v>
      </c>
    </row>
    <row r="26" spans="1:6" ht="18.75" thickBot="1" x14ac:dyDescent="0.3">
      <c r="A26" s="4" t="s">
        <v>0</v>
      </c>
      <c r="B26" s="36" t="s">
        <v>10</v>
      </c>
      <c r="C26" s="9" t="s">
        <v>24</v>
      </c>
      <c r="D26" s="4" t="s">
        <v>25</v>
      </c>
      <c r="E26" s="6">
        <v>6000</v>
      </c>
      <c r="F26" s="5">
        <v>43252</v>
      </c>
    </row>
    <row r="27" spans="1:6" ht="18.75" thickBot="1" x14ac:dyDescent="0.3">
      <c r="A27" s="1" t="s">
        <v>0</v>
      </c>
      <c r="B27" s="37" t="s">
        <v>10</v>
      </c>
      <c r="C27" s="8" t="s">
        <v>11</v>
      </c>
      <c r="D27" s="1" t="s">
        <v>12</v>
      </c>
      <c r="E27" s="2">
        <v>700</v>
      </c>
      <c r="F27" s="3">
        <v>43282</v>
      </c>
    </row>
    <row r="28" spans="1:6" ht="18.75" thickBot="1" x14ac:dyDescent="0.3">
      <c r="A28" s="4" t="s">
        <v>0</v>
      </c>
      <c r="B28" s="36" t="s">
        <v>10</v>
      </c>
      <c r="C28" s="9" t="s">
        <v>26</v>
      </c>
      <c r="D28" s="4" t="s">
        <v>27</v>
      </c>
      <c r="E28" s="6">
        <v>7000</v>
      </c>
      <c r="F28" s="5">
        <v>43282</v>
      </c>
    </row>
    <row r="29" spans="1:6" ht="18.75" thickBot="1" x14ac:dyDescent="0.3">
      <c r="A29" s="4" t="s">
        <v>0</v>
      </c>
      <c r="B29" s="36" t="s">
        <v>10</v>
      </c>
      <c r="C29" s="9" t="s">
        <v>11</v>
      </c>
      <c r="D29" s="4" t="s">
        <v>12</v>
      </c>
      <c r="E29" s="6">
        <v>700</v>
      </c>
      <c r="F29" s="5">
        <v>43313</v>
      </c>
    </row>
    <row r="30" spans="1:6" ht="18.75" thickBot="1" x14ac:dyDescent="0.3">
      <c r="A30" s="1" t="s">
        <v>0</v>
      </c>
      <c r="B30" s="37" t="s">
        <v>10</v>
      </c>
      <c r="C30" s="8" t="s">
        <v>24</v>
      </c>
      <c r="D30" s="1" t="s">
        <v>25</v>
      </c>
      <c r="E30" s="2">
        <v>6000</v>
      </c>
      <c r="F30" s="3">
        <v>43313</v>
      </c>
    </row>
    <row r="31" spans="1:6" ht="18.75" thickBot="1" x14ac:dyDescent="0.3">
      <c r="A31" s="4" t="s">
        <v>0</v>
      </c>
      <c r="B31" s="36" t="s">
        <v>10</v>
      </c>
      <c r="C31" s="9" t="s">
        <v>11</v>
      </c>
      <c r="D31" s="4" t="s">
        <v>12</v>
      </c>
      <c r="E31" s="6">
        <v>700</v>
      </c>
      <c r="F31" s="5">
        <v>43344</v>
      </c>
    </row>
    <row r="32" spans="1:6" ht="18.75" thickBot="1" x14ac:dyDescent="0.3">
      <c r="A32" s="1" t="s">
        <v>0</v>
      </c>
      <c r="B32" s="37" t="s">
        <v>10</v>
      </c>
      <c r="C32" s="8" t="s">
        <v>11</v>
      </c>
      <c r="D32" s="1" t="s">
        <v>12</v>
      </c>
      <c r="E32" s="2">
        <v>700</v>
      </c>
      <c r="F32" s="3">
        <v>43374</v>
      </c>
    </row>
    <row r="33" spans="1:6" ht="18.75" thickBot="1" x14ac:dyDescent="0.3">
      <c r="A33" s="4" t="s">
        <v>0</v>
      </c>
      <c r="B33" s="36" t="s">
        <v>10</v>
      </c>
      <c r="C33" s="9" t="s">
        <v>11</v>
      </c>
      <c r="D33" s="4" t="s">
        <v>12</v>
      </c>
      <c r="E33" s="6">
        <v>700</v>
      </c>
      <c r="F33" s="5">
        <v>43405</v>
      </c>
    </row>
    <row r="34" spans="1:6" ht="18.75" thickBot="1" x14ac:dyDescent="0.3">
      <c r="A34" s="1" t="s">
        <v>0</v>
      </c>
      <c r="B34" s="37" t="s">
        <v>10</v>
      </c>
      <c r="C34" s="8" t="s">
        <v>32</v>
      </c>
      <c r="D34" s="1" t="s">
        <v>33</v>
      </c>
      <c r="E34" s="2">
        <v>7300</v>
      </c>
      <c r="F34" s="3">
        <v>43405</v>
      </c>
    </row>
    <row r="35" spans="1:6" ht="18.75" thickBot="1" x14ac:dyDescent="0.3">
      <c r="A35" s="1" t="s">
        <v>0</v>
      </c>
      <c r="B35" s="37" t="s">
        <v>10</v>
      </c>
      <c r="C35" s="8" t="s">
        <v>11</v>
      </c>
      <c r="D35" s="1" t="s">
        <v>12</v>
      </c>
      <c r="E35" s="2">
        <v>700</v>
      </c>
      <c r="F35" s="3">
        <v>43435</v>
      </c>
    </row>
    <row r="36" spans="1:6" ht="15.75" thickBot="1" x14ac:dyDescent="0.3">
      <c r="A36" s="1"/>
      <c r="B36" s="37"/>
      <c r="C36" s="8"/>
      <c r="D36" s="1"/>
      <c r="E36" s="45">
        <f>SUM(E24:E35)</f>
        <v>31900</v>
      </c>
      <c r="F36" s="3"/>
    </row>
    <row r="37" spans="1:6" ht="18.75" thickBot="1" x14ac:dyDescent="0.3">
      <c r="A37" s="4" t="s">
        <v>0</v>
      </c>
      <c r="B37" s="36" t="s">
        <v>1</v>
      </c>
      <c r="C37" s="9" t="s">
        <v>2</v>
      </c>
      <c r="D37" s="4" t="s">
        <v>3</v>
      </c>
      <c r="E37" s="6">
        <v>7300</v>
      </c>
      <c r="F37" s="5">
        <v>43132</v>
      </c>
    </row>
    <row r="38" spans="1:6" ht="15.75" thickBot="1" x14ac:dyDescent="0.3">
      <c r="A38" s="4"/>
      <c r="B38" s="36"/>
      <c r="C38" s="9"/>
      <c r="D38" s="4"/>
      <c r="E38" s="6">
        <v>7300</v>
      </c>
      <c r="F38" s="5"/>
    </row>
    <row r="39" spans="1:6" ht="18.75" thickBot="1" x14ac:dyDescent="0.3">
      <c r="A39" s="1" t="s">
        <v>0</v>
      </c>
      <c r="B39" s="37" t="s">
        <v>4</v>
      </c>
      <c r="C39" s="8" t="s">
        <v>5</v>
      </c>
      <c r="D39" s="1" t="s">
        <v>6</v>
      </c>
      <c r="E39" s="2">
        <v>2148.4499999999998</v>
      </c>
      <c r="F39" s="3">
        <v>43132</v>
      </c>
    </row>
    <row r="40" spans="1:6" ht="18.75" thickBot="1" x14ac:dyDescent="0.3">
      <c r="A40" s="4" t="s">
        <v>0</v>
      </c>
      <c r="B40" s="36" t="s">
        <v>4</v>
      </c>
      <c r="C40" s="9" t="s">
        <v>5</v>
      </c>
      <c r="D40" s="4" t="s">
        <v>6</v>
      </c>
      <c r="E40" s="6">
        <v>143.22999999999999</v>
      </c>
      <c r="F40" s="5">
        <v>43160</v>
      </c>
    </row>
    <row r="41" spans="1:6" ht="18.75" thickBot="1" x14ac:dyDescent="0.3">
      <c r="A41" s="1" t="s">
        <v>0</v>
      </c>
      <c r="B41" s="37" t="s">
        <v>4</v>
      </c>
      <c r="C41" s="8" t="s">
        <v>5</v>
      </c>
      <c r="D41" s="1" t="s">
        <v>6</v>
      </c>
      <c r="E41" s="2">
        <v>1647.15</v>
      </c>
      <c r="F41" s="3">
        <v>43221</v>
      </c>
    </row>
    <row r="42" spans="1:6" ht="18.75" thickBot="1" x14ac:dyDescent="0.3">
      <c r="A42" s="1" t="s">
        <v>0</v>
      </c>
      <c r="B42" s="37" t="s">
        <v>4</v>
      </c>
      <c r="C42" s="8" t="s">
        <v>5</v>
      </c>
      <c r="D42" s="1" t="s">
        <v>6</v>
      </c>
      <c r="E42" s="2">
        <v>2148.4499999999998</v>
      </c>
      <c r="F42" s="3">
        <v>43252</v>
      </c>
    </row>
    <row r="43" spans="1:6" ht="18.75" thickBot="1" x14ac:dyDescent="0.3">
      <c r="A43" s="1" t="s">
        <v>0</v>
      </c>
      <c r="B43" s="37" t="s">
        <v>4</v>
      </c>
      <c r="C43" s="8" t="s">
        <v>5</v>
      </c>
      <c r="D43" s="1" t="s">
        <v>6</v>
      </c>
      <c r="E43" s="2">
        <v>2148.4499999999998</v>
      </c>
      <c r="F43" s="3">
        <v>43282</v>
      </c>
    </row>
    <row r="44" spans="1:6" ht="18.75" thickBot="1" x14ac:dyDescent="0.3">
      <c r="A44" s="4" t="s">
        <v>0</v>
      </c>
      <c r="B44" s="36" t="s">
        <v>4</v>
      </c>
      <c r="C44" s="9" t="s">
        <v>5</v>
      </c>
      <c r="D44" s="4" t="s">
        <v>6</v>
      </c>
      <c r="E44" s="6">
        <v>2148.4499999999998</v>
      </c>
      <c r="F44" s="5">
        <v>43313</v>
      </c>
    </row>
    <row r="45" spans="1:6" ht="18.75" thickBot="1" x14ac:dyDescent="0.3">
      <c r="A45" s="1" t="s">
        <v>0</v>
      </c>
      <c r="B45" s="37" t="s">
        <v>4</v>
      </c>
      <c r="C45" s="8" t="s">
        <v>5</v>
      </c>
      <c r="D45" s="1" t="s">
        <v>6</v>
      </c>
      <c r="E45" s="2">
        <v>2148.4499999999998</v>
      </c>
      <c r="F45" s="3">
        <v>43344</v>
      </c>
    </row>
    <row r="46" spans="1:6" ht="18.75" thickBot="1" x14ac:dyDescent="0.3">
      <c r="A46" s="4" t="s">
        <v>0</v>
      </c>
      <c r="B46" s="36" t="s">
        <v>4</v>
      </c>
      <c r="C46" s="9" t="s">
        <v>5</v>
      </c>
      <c r="D46" s="4" t="s">
        <v>6</v>
      </c>
      <c r="E46" s="6">
        <v>2148.4499999999998</v>
      </c>
      <c r="F46" s="5">
        <v>43374</v>
      </c>
    </row>
    <row r="47" spans="1:6" ht="18.75" thickBot="1" x14ac:dyDescent="0.3">
      <c r="A47" s="4" t="s">
        <v>0</v>
      </c>
      <c r="B47" s="36" t="s">
        <v>4</v>
      </c>
      <c r="C47" s="9" t="s">
        <v>5</v>
      </c>
      <c r="D47" s="4" t="s">
        <v>6</v>
      </c>
      <c r="E47" s="6">
        <v>2148.4499999999998</v>
      </c>
      <c r="F47" s="5">
        <v>43405</v>
      </c>
    </row>
    <row r="48" spans="1:6" ht="18.75" thickBot="1" x14ac:dyDescent="0.3">
      <c r="A48" s="4" t="s">
        <v>0</v>
      </c>
      <c r="B48" s="36" t="s">
        <v>4</v>
      </c>
      <c r="C48" s="9" t="s">
        <v>5</v>
      </c>
      <c r="D48" s="4" t="s">
        <v>6</v>
      </c>
      <c r="E48" s="6">
        <v>2148.4499999999998</v>
      </c>
      <c r="F48" s="5">
        <v>43435</v>
      </c>
    </row>
    <row r="49" spans="1:6" ht="15.75" thickBot="1" x14ac:dyDescent="0.3">
      <c r="A49" s="4"/>
      <c r="B49" s="36"/>
      <c r="C49" s="9"/>
      <c r="D49" s="4"/>
      <c r="E49" s="34">
        <f>SUM(E39:E48)</f>
        <v>18977.980000000003</v>
      </c>
      <c r="F49" s="5"/>
    </row>
    <row r="50" spans="1:6" ht="18.75" thickBot="1" x14ac:dyDescent="0.3">
      <c r="A50" s="4" t="s">
        <v>0</v>
      </c>
      <c r="B50" s="36" t="s">
        <v>13</v>
      </c>
      <c r="C50" s="9" t="s">
        <v>14</v>
      </c>
      <c r="D50" s="4" t="s">
        <v>15</v>
      </c>
      <c r="E50" s="6">
        <v>1039</v>
      </c>
      <c r="F50" s="5">
        <v>43221</v>
      </c>
    </row>
    <row r="51" spans="1:6" ht="18.75" thickBot="1" x14ac:dyDescent="0.3">
      <c r="A51" s="4" t="s">
        <v>0</v>
      </c>
      <c r="B51" s="36" t="s">
        <v>13</v>
      </c>
      <c r="C51" s="9" t="s">
        <v>14</v>
      </c>
      <c r="D51" s="4" t="s">
        <v>15</v>
      </c>
      <c r="E51" s="6">
        <v>630.04999999999995</v>
      </c>
      <c r="F51" s="5">
        <v>43252</v>
      </c>
    </row>
    <row r="52" spans="1:6" ht="18.75" thickBot="1" x14ac:dyDescent="0.3">
      <c r="A52" s="4" t="s">
        <v>0</v>
      </c>
      <c r="B52" s="36" t="s">
        <v>13</v>
      </c>
      <c r="C52" s="9" t="s">
        <v>14</v>
      </c>
      <c r="D52" s="4" t="s">
        <v>15</v>
      </c>
      <c r="E52" s="6">
        <v>1100.7</v>
      </c>
      <c r="F52" s="5">
        <v>43282</v>
      </c>
    </row>
    <row r="53" spans="1:6" ht="18.75" thickBot="1" x14ac:dyDescent="0.3">
      <c r="A53" s="1" t="s">
        <v>0</v>
      </c>
      <c r="B53" s="37" t="s">
        <v>13</v>
      </c>
      <c r="C53" s="8" t="s">
        <v>28</v>
      </c>
      <c r="D53" s="1" t="s">
        <v>29</v>
      </c>
      <c r="E53" s="2">
        <v>135.65</v>
      </c>
      <c r="F53" s="3">
        <v>43313</v>
      </c>
    </row>
    <row r="54" spans="1:6" ht="18.75" thickBot="1" x14ac:dyDescent="0.3">
      <c r="A54" s="4" t="s">
        <v>0</v>
      </c>
      <c r="B54" s="36" t="s">
        <v>13</v>
      </c>
      <c r="C54" s="9" t="s">
        <v>14</v>
      </c>
      <c r="D54" s="4" t="s">
        <v>15</v>
      </c>
      <c r="E54" s="6">
        <v>1116.8</v>
      </c>
      <c r="F54" s="5">
        <v>43344</v>
      </c>
    </row>
    <row r="55" spans="1:6" ht="18.75" thickBot="1" x14ac:dyDescent="0.3">
      <c r="A55" s="1" t="s">
        <v>0</v>
      </c>
      <c r="B55" s="37" t="s">
        <v>13</v>
      </c>
      <c r="C55" s="8" t="s">
        <v>14</v>
      </c>
      <c r="D55" s="1" t="s">
        <v>15</v>
      </c>
      <c r="E55" s="2">
        <v>148.19999999999999</v>
      </c>
      <c r="F55" s="3">
        <v>43374</v>
      </c>
    </row>
    <row r="56" spans="1:6" ht="18.75" thickBot="1" x14ac:dyDescent="0.3">
      <c r="A56" s="1" t="s">
        <v>0</v>
      </c>
      <c r="B56" s="37" t="s">
        <v>13</v>
      </c>
      <c r="C56" s="8" t="s">
        <v>14</v>
      </c>
      <c r="D56" s="1" t="s">
        <v>15</v>
      </c>
      <c r="E56" s="2">
        <v>976.7</v>
      </c>
      <c r="F56" s="3">
        <v>43405</v>
      </c>
    </row>
    <row r="57" spans="1:6" ht="18.75" thickBot="1" x14ac:dyDescent="0.3">
      <c r="A57" s="1" t="s">
        <v>0</v>
      </c>
      <c r="B57" s="37" t="s">
        <v>13</v>
      </c>
      <c r="C57" s="8" t="s">
        <v>28</v>
      </c>
      <c r="D57" s="1" t="s">
        <v>29</v>
      </c>
      <c r="E57" s="2">
        <v>179.9</v>
      </c>
      <c r="F57" s="3">
        <v>43435</v>
      </c>
    </row>
    <row r="58" spans="1:6" ht="15.75" thickBot="1" x14ac:dyDescent="0.3">
      <c r="A58" s="1"/>
      <c r="B58" s="37"/>
      <c r="C58" s="8"/>
      <c r="D58" s="1"/>
      <c r="E58" s="45">
        <f>SUM(E50:E57)</f>
        <v>5326.9999999999991</v>
      </c>
      <c r="F58" s="3"/>
    </row>
    <row r="59" spans="1:6" ht="15.75" thickBot="1" x14ac:dyDescent="0.3">
      <c r="A59" s="1" t="s">
        <v>0</v>
      </c>
      <c r="B59" s="37" t="s">
        <v>16</v>
      </c>
      <c r="C59" s="8" t="s">
        <v>17</v>
      </c>
      <c r="D59" s="1" t="s">
        <v>18</v>
      </c>
      <c r="E59" s="2">
        <v>26.5</v>
      </c>
      <c r="F59" s="3">
        <v>43221</v>
      </c>
    </row>
    <row r="60" spans="1:6" ht="15.75" thickBot="1" x14ac:dyDescent="0.3">
      <c r="A60" s="1"/>
      <c r="B60" s="37"/>
      <c r="C60" s="8"/>
      <c r="D60" s="1"/>
      <c r="E60" s="45">
        <v>26.5</v>
      </c>
      <c r="F60" s="3"/>
    </row>
    <row r="61" spans="1:6" ht="18.75" thickBot="1" x14ac:dyDescent="0.3">
      <c r="A61" s="4" t="s">
        <v>0</v>
      </c>
      <c r="B61" s="36" t="s">
        <v>34</v>
      </c>
      <c r="C61" s="9" t="s">
        <v>35</v>
      </c>
      <c r="D61" s="4" t="s">
        <v>36</v>
      </c>
      <c r="E61" s="6">
        <v>185.5</v>
      </c>
      <c r="F61" s="5">
        <v>43405</v>
      </c>
    </row>
    <row r="62" spans="1:6" ht="15.75" thickBot="1" x14ac:dyDescent="0.3">
      <c r="A62" s="4"/>
      <c r="B62" s="36"/>
      <c r="C62" s="9"/>
      <c r="D62" s="4"/>
      <c r="E62" s="34">
        <v>185.5</v>
      </c>
      <c r="F62" s="5"/>
    </row>
    <row r="63" spans="1:6" ht="15.75" thickBot="1" x14ac:dyDescent="0.3">
      <c r="A63" s="1" t="s">
        <v>0</v>
      </c>
      <c r="B63" s="37" t="s">
        <v>37</v>
      </c>
      <c r="C63" s="8" t="s">
        <v>38</v>
      </c>
      <c r="D63" s="1" t="s">
        <v>39</v>
      </c>
      <c r="E63" s="2">
        <v>138.96</v>
      </c>
      <c r="F63" s="3">
        <v>43405</v>
      </c>
    </row>
    <row r="64" spans="1:6" ht="15.75" thickBot="1" x14ac:dyDescent="0.3">
      <c r="A64" s="4" t="s">
        <v>0</v>
      </c>
      <c r="B64" s="36" t="s">
        <v>37</v>
      </c>
      <c r="C64" s="9" t="s">
        <v>38</v>
      </c>
      <c r="D64" s="4" t="s">
        <v>39</v>
      </c>
      <c r="E64" s="6">
        <v>138.96</v>
      </c>
      <c r="F64" s="5">
        <v>43435</v>
      </c>
    </row>
    <row r="65" spans="1:7" x14ac:dyDescent="0.25">
      <c r="A65" s="18"/>
      <c r="B65" s="38"/>
      <c r="C65" s="19"/>
      <c r="D65" s="18"/>
      <c r="E65" s="47">
        <f>SUM(E63:E64)</f>
        <v>277.92</v>
      </c>
      <c r="F65" s="20"/>
      <c r="G65" s="48">
        <v>110947.18</v>
      </c>
    </row>
    <row r="66" spans="1:7" x14ac:dyDescent="0.25">
      <c r="E66" s="14"/>
    </row>
    <row r="68" spans="1:7" x14ac:dyDescent="0.25">
      <c r="A68" s="54" t="s">
        <v>49</v>
      </c>
      <c r="B68" s="54"/>
      <c r="C68" s="54"/>
      <c r="D68" s="54"/>
      <c r="E68" s="54"/>
      <c r="F68" s="54"/>
    </row>
    <row r="69" spans="1:7" ht="15.75" thickBot="1" x14ac:dyDescent="0.3">
      <c r="A69" s="23" t="s">
        <v>50</v>
      </c>
      <c r="B69" s="39">
        <v>2017</v>
      </c>
      <c r="C69" s="24">
        <v>2018</v>
      </c>
      <c r="D69" s="25">
        <v>2019</v>
      </c>
      <c r="E69" s="26" t="s">
        <v>55</v>
      </c>
      <c r="F69" s="27"/>
    </row>
    <row r="70" spans="1:7" ht="15.75" thickBot="1" x14ac:dyDescent="0.3">
      <c r="A70" s="28" t="s">
        <v>7</v>
      </c>
      <c r="B70" s="40">
        <v>4952.28</v>
      </c>
      <c r="C70" s="29"/>
      <c r="D70" s="31"/>
      <c r="E70" s="40">
        <v>4952.28</v>
      </c>
      <c r="F70" s="30"/>
    </row>
    <row r="71" spans="1:7" ht="36.75" thickBot="1" x14ac:dyDescent="0.3">
      <c r="A71" s="32" t="s">
        <v>21</v>
      </c>
      <c r="B71" s="41">
        <v>42000</v>
      </c>
      <c r="C71" s="2"/>
      <c r="D71" s="31"/>
      <c r="E71" s="41">
        <v>42000</v>
      </c>
      <c r="F71" s="50"/>
    </row>
    <row r="72" spans="1:7" ht="18.75" thickBot="1" x14ac:dyDescent="0.3">
      <c r="A72" s="28" t="s">
        <v>10</v>
      </c>
      <c r="B72" s="46">
        <v>31900</v>
      </c>
      <c r="C72" s="29"/>
      <c r="D72" s="31"/>
      <c r="E72" s="46">
        <v>31900</v>
      </c>
      <c r="F72" s="51"/>
    </row>
    <row r="73" spans="1:7" ht="27" x14ac:dyDescent="0.25">
      <c r="A73" s="28" t="s">
        <v>1</v>
      </c>
      <c r="B73" s="42">
        <v>7300</v>
      </c>
      <c r="C73" s="29"/>
      <c r="D73" s="31"/>
      <c r="E73" s="42">
        <v>7300</v>
      </c>
      <c r="F73" s="52"/>
    </row>
    <row r="74" spans="1:7" ht="27.75" thickBot="1" x14ac:dyDescent="0.3">
      <c r="A74" s="32" t="s">
        <v>4</v>
      </c>
      <c r="B74" s="43">
        <v>18977.98</v>
      </c>
      <c r="C74" s="29"/>
      <c r="D74" s="31"/>
      <c r="E74" s="43">
        <v>18977.98</v>
      </c>
      <c r="F74" s="52"/>
    </row>
    <row r="75" spans="1:7" ht="36.75" thickBot="1" x14ac:dyDescent="0.3">
      <c r="A75" s="8" t="s">
        <v>51</v>
      </c>
      <c r="B75" s="43"/>
      <c r="C75" s="29"/>
      <c r="D75" s="31"/>
      <c r="E75" s="43"/>
      <c r="F75" s="30"/>
    </row>
    <row r="76" spans="1:7" ht="27" x14ac:dyDescent="0.25">
      <c r="A76" s="32" t="s">
        <v>52</v>
      </c>
      <c r="B76" s="43"/>
      <c r="C76" s="29"/>
      <c r="D76" s="31"/>
      <c r="E76" s="43"/>
      <c r="F76" s="30"/>
    </row>
    <row r="77" spans="1:7" x14ac:dyDescent="0.25">
      <c r="A77" s="32" t="s">
        <v>53</v>
      </c>
      <c r="B77" s="43"/>
      <c r="C77" s="29"/>
      <c r="D77" s="31"/>
      <c r="E77" s="43"/>
      <c r="F77" s="30"/>
    </row>
    <row r="78" spans="1:7" ht="45" x14ac:dyDescent="0.25">
      <c r="A78" s="28" t="s">
        <v>13</v>
      </c>
      <c r="B78" s="43">
        <v>5327</v>
      </c>
      <c r="C78" s="29"/>
      <c r="D78" s="31"/>
      <c r="E78" s="43">
        <v>5327</v>
      </c>
      <c r="F78" s="30"/>
    </row>
    <row r="79" spans="1:7" ht="18.75" thickBot="1" x14ac:dyDescent="0.3">
      <c r="A79" s="32" t="s">
        <v>16</v>
      </c>
      <c r="B79" s="43">
        <v>26.5</v>
      </c>
      <c r="C79" s="29"/>
      <c r="D79" s="31"/>
      <c r="E79" s="43">
        <v>26.5</v>
      </c>
      <c r="F79" s="30"/>
    </row>
    <row r="80" spans="1:7" ht="27.75" thickBot="1" x14ac:dyDescent="0.3">
      <c r="A80" s="36" t="s">
        <v>34</v>
      </c>
      <c r="B80" s="43">
        <v>185.5</v>
      </c>
      <c r="C80" s="29"/>
      <c r="D80" s="31"/>
      <c r="E80" s="43">
        <v>185.5</v>
      </c>
      <c r="F80" s="30"/>
    </row>
    <row r="81" spans="1:6" x14ac:dyDescent="0.25">
      <c r="A81" s="32" t="s">
        <v>37</v>
      </c>
      <c r="B81" s="43">
        <v>277.92</v>
      </c>
      <c r="C81" s="29"/>
      <c r="D81" s="31"/>
      <c r="E81" s="43">
        <v>277.92</v>
      </c>
      <c r="F81" s="30"/>
    </row>
    <row r="82" spans="1:6" x14ac:dyDescent="0.25">
      <c r="A82" s="49" t="s">
        <v>54</v>
      </c>
      <c r="B82" s="44">
        <f>SUM(B70:B81)</f>
        <v>110947.18</v>
      </c>
      <c r="C82" s="33">
        <f>SUM(C70:C81)</f>
        <v>0</v>
      </c>
      <c r="D82" s="26">
        <f>SUM(D70:D81)</f>
        <v>0</v>
      </c>
      <c r="E82" s="44">
        <f>SUM(E70:E81)</f>
        <v>110947.18</v>
      </c>
      <c r="F82" s="26"/>
    </row>
  </sheetData>
  <sortState xmlns:xlrd2="http://schemas.microsoft.com/office/spreadsheetml/2017/richdata2" ref="A6:F64">
    <sortCondition ref="B6:B64"/>
  </sortState>
  <mergeCells count="4">
    <mergeCell ref="A1:F1"/>
    <mergeCell ref="A2:F2"/>
    <mergeCell ref="A3:F3"/>
    <mergeCell ref="A68:F6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2020-02-19T17:07:20Z</dcterms:created>
  <dcterms:modified xsi:type="dcterms:W3CDTF">2020-09-20T16:58:07Z</dcterms:modified>
</cp:coreProperties>
</file>