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8_{26E4E577-3627-4E3C-BE17-B90BDF21DEB7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37" i="3"/>
  <c r="E24" i="5" l="1"/>
  <c r="D26" i="2"/>
</calcChain>
</file>

<file path=xl/sharedStrings.xml><?xml version="1.0" encoding="utf-8"?>
<sst xmlns="http://schemas.openxmlformats.org/spreadsheetml/2006/main" count="174" uniqueCount="85">
  <si>
    <t>Projeto</t>
  </si>
  <si>
    <t>Descrição</t>
  </si>
  <si>
    <t>Classificação</t>
  </si>
  <si>
    <t>Data</t>
  </si>
  <si>
    <t>PL-00543/2017</t>
  </si>
  <si>
    <t>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</si>
  <si>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Vereador: Amauri da Silva</t>
  </si>
  <si>
    <t>Habitação e Urbanismo</t>
  </si>
  <si>
    <t>ACRESCE ÀS DISPOSIÇÕES GERAIS E TRANSITÓRIAS DA LEI ORGÂNICA DO MUNICÍPIO O ARTIGO 15-B, PARA INSTITUIR O PLANEJAMENTO PLURIANUAL ESTRATÉGICO DA GUARDA CIVIL METROPOLITANA, PPEGCM, E DÁ OUTRAS PROVIDÊNCIAS.</t>
  </si>
  <si>
    <t>PDL-00010/2018</t>
  </si>
  <si>
    <t>DISPÕE SOBRE A CONCESSÃO DA HONRARIA "SALVA DE PRATA" À GERAÇÃO JOVEM MUNDIAL E DÁ OUTRAS PROVIDÊNCIAS.</t>
  </si>
  <si>
    <t>PL-00099/2018</t>
  </si>
  <si>
    <t>DISPÕE SOBRE A PROIBIÇÃO DE FORNECIMENTO DE CANUDOS CONFECCIONADOS EM MATERIAL PLÁSTICO NOS LOCAIS QUE ESPECIFICA E DÁ OUTRAS PROVIDÊNCIAS.</t>
  </si>
  <si>
    <t>PL-00289/2018</t>
  </si>
  <si>
    <t>ALTERA A LEI MUNICIPAL Nº 14.471, DE 10 DE JULHO DE 2007, PARA DECLARAR A REGIÃO ADMINISTRATIVA ESPECIAL DE HONG KONG, DA REPÚBLICA POPULAR DA CHINA, COMO CIDADE IRMÃ DE SÃO PAULO, E DÁ OUTRAS PROVIDÊNCIAS.</t>
  </si>
  <si>
    <t>PL-00390/2018</t>
  </si>
  <si>
    <t>DENOMINA PRAÇA CLASSE ESPECIAL MARCOS ROBERTO DE OLIVEIRA A ÁREA PÚBLICA INOMINADA, SITUADA NO DISTRITO DE GUAIANASES.</t>
  </si>
  <si>
    <t>PL-00449/2018</t>
  </si>
  <si>
    <t>DENOMINA PRAÇA CLASSE ESPECIAL MARCOS ROBERTO DE OLIVEIRA A ÁREA PÚBLICA INOMINADA, SITUADA NO DISTRITO DE GUAIANASES. (LOCALIZADA NA CONFLUÊNCIA DA RUA SANTA ETELVINA (CODLOG 14304-9) PRÓXIMO À RUA JOSÉ MARTINS DOS SANTOS (CODLOG 61033-0).</t>
  </si>
  <si>
    <t>PL-00461/2018</t>
  </si>
  <si>
    <t>ALTERA A LEI Nº 14.485, DE 19 DE JULHO DE 2007, PARA INCLUIR O DIA DO BISPO EVANGÉLICO, A SER COMEMORADO ANUALMENTE NO DIA 23 DE FEVEREIRO, E DÁ OUTRAS PROVIDÊNCIAS.</t>
  </si>
  <si>
    <t>PL-00499/2018</t>
  </si>
  <si>
    <t>ALTERA A LEI Nº 14.485, DE 19 DE JULHO DE 2007, COM A FINALIDADE DE INCLUIR NO CALENDÁRIO OFICIAL DE EVENTOS DA CIDADE DE SÃO PAULO O DIA DO CANIL DA GUARDA CIVIL METROPOLITANA DE SÃO PAULO, E DÁ OUTRAS PROVIDÊNCIAS.</t>
  </si>
  <si>
    <t>OBRIGA A GUARDA CIVIL METROPOLITANA A SUBMETER ANUALMENTE TODO O SEU EFETIVO À AVALIAÇÃO MÉDICA NOS TERMOS QUE DEFINE, E DÁ OUTRAS PROVIDÊNCIAS</t>
  </si>
  <si>
    <t>PL-00537/2018</t>
  </si>
  <si>
    <t>DISPÕE SOBRE ASSISTÊNCIA JURÍDICA INTEGRAL E GRATUITA AOS INTEGRANTES DA GUARDA CIVIL METROPOLITANA QUE, NO EXERCÍCIO DE SUAS FUNÇÕES OU EM RAZÃO DELAS, SE ENVOLVEM OU SEJAM APLICADOS EM CASOS QUE DEMANDEM TUTELA JURÍDICA.</t>
  </si>
  <si>
    <t>PL-00550/2018</t>
  </si>
  <si>
    <t>DENOMINA PRAÇA CLASSE ESPECIAL MARCOS ROBERTO DE OLIVEIRA A ÁREA PÚBLICA INOMINADA, SITUADA NO DISTRITO DE GUAIANASES. (LOCALIZADA NA AV. JOSÉ HIGINO NEVES (CODLOG 75421-8) ALTURA DO NÚMERO 331).</t>
  </si>
  <si>
    <t>PL-00561/2018</t>
  </si>
  <si>
    <t>ALTERA A DENOMINAÇÃO DA TRAVESSA SIMIS PARA RUA GCM ADRIANO DE SOUZA BARBOSA.</t>
  </si>
  <si>
    <t>PL-00602/2018</t>
  </si>
  <si>
    <t>DENOMINA UBS VILA EMA – DR. FUAD KASSAB A UNIDADE BÁSICA DE SAÚDE E DÁ OUTRAS PROVIDÊNCIAS.</t>
  </si>
  <si>
    <t>LO-00002/2018</t>
  </si>
  <si>
    <t>Lei Orgânica do Município</t>
  </si>
  <si>
    <t>Datas comemorativas e homenagens diversas</t>
  </si>
  <si>
    <t>Meio Ambiente</t>
  </si>
  <si>
    <t>Denominação de logradouro</t>
  </si>
  <si>
    <t xml:space="preserve">PL-00530/2018	</t>
  </si>
  <si>
    <t>Segurança Pública</t>
  </si>
  <si>
    <t>AMAURI SILVA - 2018</t>
  </si>
  <si>
    <t>Classificação por categoria</t>
  </si>
  <si>
    <t>Meio ambiente</t>
  </si>
  <si>
    <t>Amauri da Silva - 2019</t>
  </si>
  <si>
    <t>Tema</t>
  </si>
  <si>
    <t>Total de projetos</t>
  </si>
  <si>
    <t>Administração Pública</t>
  </si>
  <si>
    <t xml:space="preserve">Combate à corrupção </t>
  </si>
  <si>
    <t>Desenvolvimento Econômico</t>
  </si>
  <si>
    <t xml:space="preserve">Desenvolvimento Social </t>
  </si>
  <si>
    <t>Educação e cultura</t>
  </si>
  <si>
    <t>Frente parlamentar</t>
  </si>
  <si>
    <t xml:space="preserve">Meio ambiente , </t>
  </si>
  <si>
    <t>Mobilidade</t>
  </si>
  <si>
    <t>Proteção dos animais</t>
  </si>
  <si>
    <t>Regimento Interno da CMSP</t>
  </si>
  <si>
    <t>Saude-Esporte</t>
  </si>
  <si>
    <t>Transparencia</t>
  </si>
  <si>
    <t>Tributação</t>
  </si>
  <si>
    <t>Amauri da Silva - 2020</t>
  </si>
  <si>
    <t>PLO-00002/2018</t>
  </si>
  <si>
    <t>PL-00530/2018</t>
  </si>
  <si>
    <t>ALTERA A REDAÇÃO DO § 2º DO ART. 124 DA LEI MUNICIPAL Nº 16.402 DE 22 DE MARÇO DE 2016, QUE DISCIPLINA O PARCELAMENTO, O USO E A OCUPAÇÃO DO SOLO</t>
  </si>
  <si>
    <t>ACRESCE ÀS DISPOSIÇÕES GERAIS E TRANSITÓRIAS DA LEI ORGÂNICA DO MUNICÍPIO O ARTIGO 15-B, PARA INSTITUIR O PLANEJAMENTO PLURIANUAL ESTRATÉGICO DA GUARDA CIVIL METROPOLITANA</t>
  </si>
  <si>
    <t>DISPÕE SOBRE A CONCESSÃO DA HONRARIA "SALVA DE PRATA" À GERAÇÃO JOVEM MUNDIAL</t>
  </si>
  <si>
    <t>DISPÕE SOBRE A PROIBIÇÃO DE FORNECIMENTO DE CANUDOS CONFECCIONADOS EM MATERIAL PLÁSTICO</t>
  </si>
  <si>
    <t>ALTERA A LEI MUNICIPAL Nº 14.471, DE 10 DE JULHO DE 2007, PARA DECLARAR A REGIÃO ADMINISTRATIVA ESPECIAL DE HONG KONG, DA REPÚBLICA POPULAR DA CHINA, COMO CIDADE IRMÃ DE SÃO PAULO</t>
  </si>
  <si>
    <t>DENOMINA PRAÇA CLASSE ESPECIAL MARCOS ROBERTO DE OLIVEIRA A ÁREA PÚBLICA INOMINADA</t>
  </si>
  <si>
    <t>DENOMINA PRAÇA CLASSE ESPECIAL MARCOS ROBERTO DE OLIVEIRA A ÁREA PÚBLICA INOMINADA, SITUADA NO DISTRITO DE GUAIANASES</t>
  </si>
  <si>
    <t>ALTERA A LEI Nº 14.485, DE 19 DE JULHO DE 2007, PARA INCLUIR O DIA DO BISPO EVANGÉLICO</t>
  </si>
  <si>
    <t>ALTERA A LEI Nº 14.485, DE 19 DE JULHO DE 2007, COM A FINALIDADE DE INCLUIR NO CALENDÁRIO OFICIAL DE EVENTOS DA CIDADE DE SÃO PAULO O DIA DO CANIL DA GUARDA CIVIL METROPOLITANA DE SÃO PAULO</t>
  </si>
  <si>
    <t>OBRIGA A GUARDA CIVIL METROPOLITANA A SUBMETER ANUALMENTE TODO O SEU EFETIVO À AVALIAÇÃO MÉDICA NOS TERMOS QUE DEFINE</t>
  </si>
  <si>
    <t>DISPÕE SOBRE ASSISTÊNCIA JURÍDICA INTEGRAL E GRATUITA AOS INTEGRANTES DA GUARDA CIVIL METROPOLITANA QUE, NO EXERCÍCIO DE SUAS FUNÇÕES OU EM RAZÃO DELAS, SE ENVOLVEM OU SEJAM APLICADOS EM CASOS QUE DEMANDEM TUTELA JURÍDICA</t>
  </si>
  <si>
    <t>ALTERA A DENOMINAÇÃO DA TRAVESSA SIMIS PARA RUA GCM ADRIANO DE SOUZA BARBOSA</t>
  </si>
  <si>
    <t>DENOMINA UBS VILA EMA – DR. FUAD KASSAB A UNIDADE BÁSICA DE SAÚDE</t>
  </si>
  <si>
    <t>Administração Publica</t>
  </si>
  <si>
    <t>Lei Organica do Municipio</t>
  </si>
  <si>
    <t>Datas comemorativas</t>
  </si>
  <si>
    <t>Segurança Publica</t>
  </si>
  <si>
    <t>Total</t>
  </si>
  <si>
    <t>Aurélio Nomura</t>
  </si>
  <si>
    <t>Projetos apresentados no mandato 2017-2020</t>
  </si>
  <si>
    <t>Total de projetos propostos</t>
  </si>
  <si>
    <t>Categoria</t>
  </si>
  <si>
    <t>acumulado</t>
  </si>
  <si>
    <t xml:space="preserve">Meio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</si>
</sst>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696969"/>
      <name val="Coli"/>
    </font>
    <font>
      <sz val="8"/>
      <color theme="1"/>
      <name val="Coli"/>
    </font>
    <font>
      <b/>
      <sz val="8"/>
      <color rgb="FF696969"/>
      <name val="Coli"/>
    </font>
    <font>
      <b/>
      <sz val="12"/>
      <color theme="1"/>
      <name val="Calibri"/>
      <family val="2"/>
      <scheme val="minor"/>
    </font>
    <font>
      <b/>
      <sz val="7"/>
      <color theme="1"/>
      <name val="Verdana"/>
      <family val="2"/>
    </font>
    <font>
      <sz val="7"/>
      <name val="Verdana"/>
      <family val="2"/>
    </font>
    <font>
      <b/>
      <sz val="11"/>
      <color theme="1"/>
      <name val="Calibri"/>
      <family val="2"/>
      <scheme val="minor"/>
    </font>
    <font>
      <sz val="7"/>
      <color rgb="FF696969"/>
      <name val="Verdana"/>
      <family val="2"/>
    </font>
    <font>
      <sz val="7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sz val="10"/>
      <color theme="1"/>
      <name val="Calibri "/>
    </font>
    <font>
      <sz val="8"/>
      <color rgb="FF696969"/>
      <name val="Verdana"/>
      <family val="2"/>
    </font>
    <font>
      <sz val="9"/>
      <name val="Verdana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CE8F3"/>
      </left>
      <right style="medium">
        <color rgb="FFDCE8F3"/>
      </right>
      <top/>
      <bottom style="medium">
        <color rgb="FFDCE8F3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7" fillId="0" borderId="2" xfId="0" applyFont="1" applyBorder="1"/>
    <xf numFmtId="14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10" fillId="0" borderId="0" xfId="0" applyFont="1"/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7" fillId="0" borderId="2" xfId="0" applyFont="1" applyBorder="1" applyAlignment="1"/>
    <xf numFmtId="14" fontId="7" fillId="0" borderId="2" xfId="0" applyNumberFormat="1" applyFont="1" applyBorder="1" applyAlignment="1"/>
    <xf numFmtId="0" fontId="9" fillId="0" borderId="2" xfId="0" applyFont="1" applyBorder="1" applyAlignment="1"/>
    <xf numFmtId="14" fontId="10" fillId="0" borderId="2" xfId="0" applyNumberFormat="1" applyFont="1" applyBorder="1" applyAlignment="1"/>
    <xf numFmtId="0" fontId="9" fillId="2" borderId="2" xfId="0" applyFont="1" applyFill="1" applyBorder="1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2" xfId="0" applyBorder="1"/>
    <xf numFmtId="0" fontId="8" fillId="0" borderId="5" xfId="0" applyFont="1" applyBorder="1"/>
    <xf numFmtId="0" fontId="0" fillId="0" borderId="5" xfId="0" applyBorder="1" applyAlignment="1">
      <alignment wrapText="1"/>
    </xf>
    <xf numFmtId="0" fontId="0" fillId="0" borderId="5" xfId="0" applyBorder="1"/>
    <xf numFmtId="0" fontId="13" fillId="0" borderId="5" xfId="0" applyFont="1" applyBorder="1" applyAlignment="1">
      <alignment wrapText="1"/>
    </xf>
    <xf numFmtId="0" fontId="14" fillId="0" borderId="5" xfId="0" applyFont="1" applyBorder="1"/>
    <xf numFmtId="0" fontId="15" fillId="0" borderId="0" xfId="0" applyFont="1"/>
    <xf numFmtId="0" fontId="6" fillId="0" borderId="6" xfId="0" applyFont="1" applyFill="1" applyBorder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wrapText="1"/>
    </xf>
    <xf numFmtId="0" fontId="17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Projeteos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'2018'!$C$21:$C$26</c:f>
              <c:strCache>
                <c:ptCount val="6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Lei Orgânica do Município</c:v>
                </c:pt>
                <c:pt idx="3">
                  <c:v>Meio ambiente</c:v>
                </c:pt>
                <c:pt idx="4">
                  <c:v>Segurança Pública</c:v>
                </c:pt>
                <c:pt idx="5">
                  <c:v>Total</c:v>
                </c:pt>
              </c:strCache>
            </c:strRef>
          </c:cat>
          <c:val>
            <c:numRef>
              <c:f>'2018'!$D$21:$D$26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7-4848-9159-4CDB06983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9111887"/>
        <c:axId val="1645132255"/>
      </c:barChart>
      <c:catAx>
        <c:axId val="163911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5132255"/>
        <c:crosses val="autoZero"/>
        <c:auto val="1"/>
        <c:lblAlgn val="ctr"/>
        <c:lblOffset val="100"/>
        <c:noMultiLvlLbl val="0"/>
      </c:catAx>
      <c:valAx>
        <c:axId val="1645132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111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4544335083114613"/>
          <c:y val="0.19486111111111112"/>
          <c:w val="0.6252233158355206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'2019'!$C$20:$C$37</c:f>
              <c:strCache>
                <c:ptCount val="17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'2019'!$D$20:$D$37</c:f>
              <c:numCache>
                <c:formatCode>General</c:formatCode>
                <c:ptCount val="18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8">
                  <c:v>1</c:v>
                </c:pt>
                <c:pt idx="9">
                  <c:v>1</c:v>
                </c:pt>
                <c:pt idx="14">
                  <c:v>2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F-4BD2-BD2F-BE141E836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0371455"/>
        <c:axId val="1647844799"/>
      </c:barChart>
      <c:catAx>
        <c:axId val="16403714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844799"/>
        <c:crosses val="autoZero"/>
        <c:auto val="1"/>
        <c:lblAlgn val="ctr"/>
        <c:lblOffset val="100"/>
        <c:noMultiLvlLbl val="0"/>
      </c:catAx>
      <c:valAx>
        <c:axId val="1647844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0371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8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C-412C-A447-999DA042EABE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4</c:v>
                </c:pt>
                <c:pt idx="3">
                  <c:v>5</c:v>
                </c:pt>
                <c:pt idx="9">
                  <c:v>1</c:v>
                </c:pt>
                <c:pt idx="10">
                  <c:v>1</c:v>
                </c:pt>
                <c:pt idx="15">
                  <c:v>2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C-412C-A447-999DA042EABE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0">
                  <c:v>1</c:v>
                </c:pt>
                <c:pt idx="2">
                  <c:v>5</c:v>
                </c:pt>
                <c:pt idx="3">
                  <c:v>4</c:v>
                </c:pt>
                <c:pt idx="9">
                  <c:v>1</c:v>
                </c:pt>
                <c:pt idx="10">
                  <c:v>1</c:v>
                </c:pt>
                <c:pt idx="15">
                  <c:v>2</c:v>
                </c:pt>
                <c:pt idx="1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8C-412C-A447-999DA042EABE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8C-412C-A447-999DA042E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0832527"/>
        <c:axId val="1634308463"/>
      </c:barChart>
      <c:catAx>
        <c:axId val="1550832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308463"/>
        <c:crosses val="autoZero"/>
        <c:auto val="1"/>
        <c:lblAlgn val="ctr"/>
        <c:lblOffset val="100"/>
        <c:noMultiLvlLbl val="0"/>
      </c:catAx>
      <c:valAx>
        <c:axId val="1634308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08325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19</xdr:row>
      <xdr:rowOff>90488</xdr:rowOff>
    </xdr:from>
    <xdr:to>
      <xdr:col>12</xdr:col>
      <xdr:colOff>171450</xdr:colOff>
      <xdr:row>30</xdr:row>
      <xdr:rowOff>142876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833FF3-F558-4008-888E-6FF7814C1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18</xdr:row>
      <xdr:rowOff>157161</xdr:rowOff>
    </xdr:from>
    <xdr:to>
      <xdr:col>11</xdr:col>
      <xdr:colOff>95250</xdr:colOff>
      <xdr:row>34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4E2B8C-B9C2-4327-A2A1-94D709641A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190501</xdr:rowOff>
    </xdr:from>
    <xdr:to>
      <xdr:col>11</xdr:col>
      <xdr:colOff>504825</xdr:colOff>
      <xdr:row>23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84F59FC-0462-4744-96DC-4EAD8E914F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workbookViewId="0">
      <selection activeCell="A4" sqref="A4:D4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36" t="s">
        <v>6</v>
      </c>
      <c r="B2" s="36"/>
      <c r="C2" s="36"/>
      <c r="D2" s="36"/>
    </row>
    <row r="4" spans="1:4">
      <c r="A4" s="12" t="s">
        <v>0</v>
      </c>
      <c r="B4" s="12" t="s">
        <v>3</v>
      </c>
      <c r="C4" s="12" t="s">
        <v>1</v>
      </c>
      <c r="D4" s="13" t="s">
        <v>2</v>
      </c>
    </row>
    <row r="5" spans="1:4" ht="55.5">
      <c r="A5" s="14" t="s">
        <v>4</v>
      </c>
      <c r="B5" s="15">
        <v>42958</v>
      </c>
      <c r="C5" s="16" t="s">
        <v>5</v>
      </c>
      <c r="D5" s="16" t="s">
        <v>7</v>
      </c>
    </row>
    <row r="6" spans="1:4" ht="15.75" thickBot="1">
      <c r="A6" s="3"/>
      <c r="B6" s="4"/>
      <c r="C6" s="11"/>
      <c r="D6" s="6"/>
    </row>
    <row r="7" spans="1:4">
      <c r="A7" s="3"/>
      <c r="B7" s="4"/>
      <c r="C7" s="5"/>
      <c r="D7" s="6"/>
    </row>
    <row r="8" spans="1:4">
      <c r="A8" s="3"/>
      <c r="B8" s="4"/>
      <c r="C8" s="5"/>
      <c r="D8" s="6"/>
    </row>
    <row r="9" spans="1:4" ht="15.75" thickBot="1">
      <c r="A9" s="3"/>
      <c r="B9" s="4"/>
      <c r="C9" s="5"/>
      <c r="D9" s="6"/>
    </row>
    <row r="10" spans="1:4" ht="15.75" thickBot="1">
      <c r="A10" s="3"/>
      <c r="B10" s="4"/>
      <c r="C10" s="7"/>
      <c r="D10" s="6"/>
    </row>
    <row r="11" spans="1:4">
      <c r="A11" s="8"/>
      <c r="B11" s="4"/>
      <c r="C11" s="5"/>
      <c r="D11" s="6"/>
    </row>
    <row r="12" spans="1:4">
      <c r="A12" s="9"/>
      <c r="B12" s="4"/>
      <c r="C12" s="10"/>
      <c r="D12" s="6"/>
    </row>
    <row r="13" spans="1:4">
      <c r="A13" s="3"/>
      <c r="B13" s="4"/>
      <c r="C13" s="3"/>
      <c r="D13" s="6"/>
    </row>
  </sheetData>
  <sortState xmlns:xlrd2="http://schemas.microsoft.com/office/spreadsheetml/2017/richdata2" ref="A5:D13">
    <sortCondition ref="D5:D13"/>
  </sortState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6"/>
  <sheetViews>
    <sheetView topLeftCell="A14" workbookViewId="0">
      <selection activeCell="C21" sqref="C21:D26"/>
    </sheetView>
  </sheetViews>
  <sheetFormatPr defaultRowHeight="15"/>
  <cols>
    <col min="1" max="1" width="12.7109375" customWidth="1"/>
    <col min="2" max="2" width="10" style="17" customWidth="1"/>
    <col min="3" max="3" width="32.140625" style="1" customWidth="1"/>
    <col min="4" max="4" width="17" customWidth="1"/>
  </cols>
  <sheetData>
    <row r="2" spans="1:4">
      <c r="A2" s="37" t="s">
        <v>39</v>
      </c>
      <c r="B2" s="37"/>
      <c r="C2" s="37"/>
      <c r="D2" s="37"/>
    </row>
    <row r="4" spans="1:4">
      <c r="A4" s="25" t="s">
        <v>0</v>
      </c>
      <c r="B4" s="25" t="s">
        <v>3</v>
      </c>
      <c r="C4" s="26" t="s">
        <v>1</v>
      </c>
      <c r="D4" s="26" t="s">
        <v>2</v>
      </c>
    </row>
    <row r="5" spans="1:4" ht="28.5">
      <c r="A5" s="20" t="s">
        <v>9</v>
      </c>
      <c r="B5" s="21">
        <v>43160</v>
      </c>
      <c r="C5" s="16" t="s">
        <v>10</v>
      </c>
      <c r="D5" s="16" t="s">
        <v>34</v>
      </c>
    </row>
    <row r="6" spans="1:4" ht="55.5">
      <c r="A6" s="20" t="s">
        <v>32</v>
      </c>
      <c r="B6" s="21">
        <v>43161</v>
      </c>
      <c r="C6" s="16" t="s">
        <v>8</v>
      </c>
      <c r="D6" s="16" t="s">
        <v>33</v>
      </c>
    </row>
    <row r="7" spans="1:4" ht="46.5">
      <c r="A7" s="20" t="s">
        <v>11</v>
      </c>
      <c r="B7" s="21">
        <v>43172</v>
      </c>
      <c r="C7" s="16" t="s">
        <v>12</v>
      </c>
      <c r="D7" s="20" t="s">
        <v>35</v>
      </c>
    </row>
    <row r="8" spans="1:4" ht="55.5">
      <c r="A8" s="22" t="s">
        <v>13</v>
      </c>
      <c r="B8" s="23">
        <v>43256</v>
      </c>
      <c r="C8" s="18" t="s">
        <v>14</v>
      </c>
      <c r="D8" s="19" t="s">
        <v>34</v>
      </c>
    </row>
    <row r="9" spans="1:4" ht="37.5">
      <c r="A9" s="22" t="s">
        <v>15</v>
      </c>
      <c r="B9" s="23">
        <v>43313</v>
      </c>
      <c r="C9" s="18" t="s">
        <v>16</v>
      </c>
      <c r="D9" s="16" t="s">
        <v>36</v>
      </c>
    </row>
    <row r="10" spans="1:4" ht="46.5">
      <c r="A10" s="22" t="s">
        <v>19</v>
      </c>
      <c r="B10" s="23">
        <v>43340</v>
      </c>
      <c r="C10" s="18" t="s">
        <v>20</v>
      </c>
      <c r="D10" s="19" t="s">
        <v>34</v>
      </c>
    </row>
    <row r="11" spans="1:4" ht="55.5">
      <c r="A11" s="22" t="s">
        <v>21</v>
      </c>
      <c r="B11" s="23">
        <v>43354</v>
      </c>
      <c r="C11" s="18" t="s">
        <v>22</v>
      </c>
      <c r="D11" s="19" t="s">
        <v>34</v>
      </c>
    </row>
    <row r="12" spans="1:4" ht="64.5">
      <c r="A12" s="22" t="s">
        <v>17</v>
      </c>
      <c r="B12" s="23">
        <v>43354</v>
      </c>
      <c r="C12" s="18" t="s">
        <v>18</v>
      </c>
      <c r="D12" s="19" t="s">
        <v>36</v>
      </c>
    </row>
    <row r="13" spans="1:4" ht="37.5">
      <c r="A13" s="22" t="s">
        <v>37</v>
      </c>
      <c r="B13" s="23">
        <v>43368</v>
      </c>
      <c r="C13" s="18" t="s">
        <v>23</v>
      </c>
      <c r="D13" s="19" t="s">
        <v>38</v>
      </c>
    </row>
    <row r="14" spans="1:4" ht="55.5">
      <c r="A14" s="22" t="s">
        <v>26</v>
      </c>
      <c r="B14" s="23">
        <v>43383</v>
      </c>
      <c r="C14" s="18" t="s">
        <v>27</v>
      </c>
      <c r="D14" s="19" t="s">
        <v>36</v>
      </c>
    </row>
    <row r="15" spans="1:4" ht="64.5">
      <c r="A15" s="22" t="s">
        <v>24</v>
      </c>
      <c r="B15" s="23">
        <v>43383</v>
      </c>
      <c r="C15" s="18" t="s">
        <v>25</v>
      </c>
      <c r="D15" s="19" t="s">
        <v>38</v>
      </c>
    </row>
    <row r="16" spans="1:4" ht="28.5">
      <c r="A16" s="24" t="s">
        <v>28</v>
      </c>
      <c r="B16" s="23">
        <v>43384</v>
      </c>
      <c r="C16" s="18" t="s">
        <v>29</v>
      </c>
      <c r="D16" s="19" t="s">
        <v>36</v>
      </c>
    </row>
    <row r="17" spans="1:4" ht="28.5">
      <c r="A17" s="22" t="s">
        <v>30</v>
      </c>
      <c r="B17" s="23">
        <v>43411</v>
      </c>
      <c r="C17" s="18" t="s">
        <v>31</v>
      </c>
      <c r="D17" s="19" t="s">
        <v>36</v>
      </c>
    </row>
    <row r="20" spans="1:4">
      <c r="C20" s="27" t="s">
        <v>40</v>
      </c>
    </row>
    <row r="21" spans="1:4" ht="30">
      <c r="C21" s="1" t="s">
        <v>34</v>
      </c>
      <c r="D21">
        <v>4</v>
      </c>
    </row>
    <row r="22" spans="1:4">
      <c r="C22" s="1" t="s">
        <v>36</v>
      </c>
      <c r="D22">
        <v>5</v>
      </c>
    </row>
    <row r="23" spans="1:4">
      <c r="C23" s="1" t="s">
        <v>33</v>
      </c>
      <c r="D23">
        <v>1</v>
      </c>
    </row>
    <row r="24" spans="1:4">
      <c r="C24" s="1" t="s">
        <v>41</v>
      </c>
      <c r="D24">
        <v>1</v>
      </c>
    </row>
    <row r="25" spans="1:4">
      <c r="C25" s="1" t="s">
        <v>38</v>
      </c>
      <c r="D25">
        <v>2</v>
      </c>
    </row>
    <row r="26" spans="1:4">
      <c r="C26" s="1" t="s">
        <v>78</v>
      </c>
      <c r="D26">
        <f>SUM(D21:D25)</f>
        <v>13</v>
      </c>
    </row>
  </sheetData>
  <sortState xmlns:xlrd2="http://schemas.microsoft.com/office/spreadsheetml/2017/richdata2" ref="A5:D17">
    <sortCondition ref="B5:B17"/>
  </sortState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7"/>
  <sheetViews>
    <sheetView topLeftCell="A6" workbookViewId="0">
      <selection activeCell="C19" sqref="C19:D37"/>
    </sheetView>
  </sheetViews>
  <sheetFormatPr defaultRowHeight="15"/>
  <cols>
    <col min="1" max="1" width="14.5703125" customWidth="1"/>
    <col min="2" max="2" width="14.85546875" customWidth="1"/>
    <col min="3" max="3" width="93" customWidth="1"/>
    <col min="4" max="4" width="29.140625" customWidth="1"/>
    <col min="5" max="5" width="13.7109375" customWidth="1"/>
    <col min="6" max="10" width="9.140625" customWidth="1"/>
  </cols>
  <sheetData>
    <row r="2" spans="1:5">
      <c r="A2" s="38" t="s">
        <v>42</v>
      </c>
      <c r="B2" s="38"/>
      <c r="C2" s="38"/>
      <c r="D2" s="38"/>
    </row>
    <row r="3" spans="1:5">
      <c r="A3" s="43" t="s">
        <v>0</v>
      </c>
      <c r="B3" s="43" t="s">
        <v>3</v>
      </c>
      <c r="C3" s="43" t="s">
        <v>1</v>
      </c>
      <c r="D3" s="44" t="s">
        <v>2</v>
      </c>
      <c r="E3" s="35"/>
    </row>
    <row r="4" spans="1:5" ht="24">
      <c r="A4" s="39" t="s">
        <v>4</v>
      </c>
      <c r="B4" s="40">
        <v>42958</v>
      </c>
      <c r="C4" s="41" t="s">
        <v>61</v>
      </c>
      <c r="D4" s="42" t="s">
        <v>74</v>
      </c>
    </row>
    <row r="5" spans="1:5">
      <c r="A5" s="39" t="s">
        <v>9</v>
      </c>
      <c r="B5" s="40">
        <v>43160</v>
      </c>
      <c r="C5" s="41" t="s">
        <v>63</v>
      </c>
      <c r="D5" s="42" t="s">
        <v>76</v>
      </c>
    </row>
    <row r="6" spans="1:5" ht="35.25">
      <c r="A6" s="39" t="s">
        <v>13</v>
      </c>
      <c r="B6" s="40">
        <v>43256</v>
      </c>
      <c r="C6" s="41" t="s">
        <v>65</v>
      </c>
      <c r="D6" s="42" t="s">
        <v>76</v>
      </c>
      <c r="E6" s="34"/>
    </row>
    <row r="7" spans="1:5">
      <c r="A7" s="39" t="s">
        <v>19</v>
      </c>
      <c r="B7" s="40">
        <v>43340</v>
      </c>
      <c r="C7" s="41" t="s">
        <v>68</v>
      </c>
      <c r="D7" s="42" t="s">
        <v>76</v>
      </c>
    </row>
    <row r="8" spans="1:5" ht="35.25">
      <c r="A8" s="39" t="s">
        <v>21</v>
      </c>
      <c r="B8" s="40">
        <v>43354</v>
      </c>
      <c r="C8" s="41" t="s">
        <v>69</v>
      </c>
      <c r="D8" s="42" t="s">
        <v>76</v>
      </c>
    </row>
    <row r="9" spans="1:5">
      <c r="A9" s="39" t="s">
        <v>30</v>
      </c>
      <c r="B9" s="40">
        <v>43411</v>
      </c>
      <c r="C9" s="41" t="s">
        <v>73</v>
      </c>
      <c r="D9" s="42" t="s">
        <v>76</v>
      </c>
    </row>
    <row r="10" spans="1:5">
      <c r="A10" s="39" t="s">
        <v>15</v>
      </c>
      <c r="B10" s="40">
        <v>43313</v>
      </c>
      <c r="C10" s="41" t="s">
        <v>66</v>
      </c>
      <c r="D10" s="42" t="s">
        <v>36</v>
      </c>
    </row>
    <row r="11" spans="1:5" ht="24">
      <c r="A11" s="39" t="s">
        <v>17</v>
      </c>
      <c r="B11" s="40">
        <v>43333</v>
      </c>
      <c r="C11" s="41" t="s">
        <v>67</v>
      </c>
      <c r="D11" s="42" t="s">
        <v>36</v>
      </c>
      <c r="E11" s="34"/>
    </row>
    <row r="12" spans="1:5">
      <c r="A12" s="39" t="s">
        <v>26</v>
      </c>
      <c r="B12" s="40">
        <v>43383</v>
      </c>
      <c r="C12" s="41" t="s">
        <v>66</v>
      </c>
      <c r="D12" s="42" t="s">
        <v>36</v>
      </c>
    </row>
    <row r="13" spans="1:5">
      <c r="A13" s="39" t="s">
        <v>28</v>
      </c>
      <c r="B13" s="40">
        <v>43384</v>
      </c>
      <c r="C13" s="41" t="s">
        <v>72</v>
      </c>
      <c r="D13" s="42" t="s">
        <v>36</v>
      </c>
    </row>
    <row r="14" spans="1:5" ht="35.25">
      <c r="A14" s="39" t="s">
        <v>59</v>
      </c>
      <c r="B14" s="40">
        <v>43161</v>
      </c>
      <c r="C14" s="41" t="s">
        <v>62</v>
      </c>
      <c r="D14" s="42" t="s">
        <v>75</v>
      </c>
    </row>
    <row r="15" spans="1:5" ht="24">
      <c r="A15" s="39" t="s">
        <v>11</v>
      </c>
      <c r="B15" s="40">
        <v>43172</v>
      </c>
      <c r="C15" s="41" t="s">
        <v>64</v>
      </c>
      <c r="D15" s="42" t="s">
        <v>35</v>
      </c>
    </row>
    <row r="16" spans="1:5" ht="24">
      <c r="A16" s="39" t="s">
        <v>60</v>
      </c>
      <c r="B16" s="40">
        <v>43368</v>
      </c>
      <c r="C16" s="41" t="s">
        <v>70</v>
      </c>
      <c r="D16" s="42" t="s">
        <v>77</v>
      </c>
    </row>
    <row r="17" spans="1:4" ht="35.25">
      <c r="A17" s="39" t="s">
        <v>24</v>
      </c>
      <c r="B17" s="40">
        <v>43383</v>
      </c>
      <c r="C17" s="41" t="s">
        <v>71</v>
      </c>
      <c r="D17" s="42" t="s">
        <v>77</v>
      </c>
    </row>
    <row r="18" spans="1:4" ht="15.75" thickBot="1"/>
    <row r="19" spans="1:4" ht="15.75" thickBot="1">
      <c r="C19" s="29" t="s">
        <v>43</v>
      </c>
      <c r="D19" s="29" t="s">
        <v>44</v>
      </c>
    </row>
    <row r="20" spans="1:4" ht="15.75" thickBot="1">
      <c r="C20" s="30" t="s">
        <v>45</v>
      </c>
      <c r="D20" s="45">
        <v>1</v>
      </c>
    </row>
    <row r="21" spans="1:4" ht="15.75" thickBot="1">
      <c r="C21" s="32" t="s">
        <v>34</v>
      </c>
      <c r="D21" s="45">
        <v>5</v>
      </c>
    </row>
    <row r="22" spans="1:4" ht="15.75" thickBot="1">
      <c r="C22" s="32" t="s">
        <v>36</v>
      </c>
      <c r="D22" s="45">
        <v>4</v>
      </c>
    </row>
    <row r="23" spans="1:4" ht="15.75" thickBot="1">
      <c r="C23" s="30" t="s">
        <v>47</v>
      </c>
      <c r="D23" s="45"/>
    </row>
    <row r="24" spans="1:4" ht="15.75" thickBot="1">
      <c r="C24" s="30" t="s">
        <v>48</v>
      </c>
      <c r="D24" s="45"/>
    </row>
    <row r="25" spans="1:4" ht="15.75" thickBot="1">
      <c r="C25" s="32" t="s">
        <v>49</v>
      </c>
      <c r="D25" s="45"/>
    </row>
    <row r="26" spans="1:4" ht="15.75" thickBot="1">
      <c r="C26" s="30" t="s">
        <v>50</v>
      </c>
      <c r="D26" s="45"/>
    </row>
    <row r="27" spans="1:4" ht="15.75" thickBot="1">
      <c r="C27" s="30" t="s">
        <v>7</v>
      </c>
      <c r="D27" s="45"/>
    </row>
    <row r="28" spans="1:4" ht="15.75" thickBot="1">
      <c r="C28" s="30" t="s">
        <v>33</v>
      </c>
      <c r="D28" s="45">
        <v>1</v>
      </c>
    </row>
    <row r="29" spans="1:4" ht="15.75" thickBot="1">
      <c r="C29" s="33" t="s">
        <v>51</v>
      </c>
      <c r="D29" s="45">
        <v>1</v>
      </c>
    </row>
    <row r="30" spans="1:4" ht="15.75" thickBot="1">
      <c r="C30" s="30" t="s">
        <v>52</v>
      </c>
      <c r="D30" s="45"/>
    </row>
    <row r="31" spans="1:4" ht="15.75" thickBot="1">
      <c r="C31" s="32" t="s">
        <v>53</v>
      </c>
      <c r="D31" s="45"/>
    </row>
    <row r="32" spans="1:4" ht="15.75" thickBot="1">
      <c r="C32" s="30" t="s">
        <v>54</v>
      </c>
      <c r="D32" s="45"/>
    </row>
    <row r="33" spans="3:4" ht="15.75" thickBot="1">
      <c r="C33" s="32" t="s">
        <v>55</v>
      </c>
      <c r="D33" s="45"/>
    </row>
    <row r="34" spans="3:4" ht="15.75" thickBot="1">
      <c r="C34" s="30" t="s">
        <v>38</v>
      </c>
      <c r="D34" s="45">
        <v>2</v>
      </c>
    </row>
    <row r="35" spans="3:4" ht="15.75" thickBot="1">
      <c r="C35" s="30" t="s">
        <v>56</v>
      </c>
      <c r="D35" s="45"/>
    </row>
    <row r="36" spans="3:4" ht="15.75" customHeight="1" thickBot="1">
      <c r="C36" s="30" t="s">
        <v>57</v>
      </c>
      <c r="D36" s="45"/>
    </row>
    <row r="37" spans="3:4">
      <c r="D37" s="46">
        <f>SUM(D20:D36)</f>
        <v>14</v>
      </c>
    </row>
  </sheetData>
  <sortState xmlns:xlrd2="http://schemas.microsoft.com/office/spreadsheetml/2017/richdata2" ref="A4:D17">
    <sortCondition ref="D4:D17"/>
  </sortState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4"/>
  <sheetViews>
    <sheetView topLeftCell="A25" workbookViewId="0">
      <selection activeCell="C26" sqref="C26:D44"/>
    </sheetView>
  </sheetViews>
  <sheetFormatPr defaultRowHeight="15"/>
  <cols>
    <col min="1" max="1" width="14.7109375" customWidth="1"/>
    <col min="2" max="2" width="10.42578125" customWidth="1"/>
    <col min="3" max="3" width="23.5703125" customWidth="1"/>
    <col min="4" max="4" width="14.28515625" customWidth="1"/>
  </cols>
  <sheetData>
    <row r="1" spans="1:4">
      <c r="A1" s="38" t="s">
        <v>58</v>
      </c>
      <c r="B1" s="38"/>
      <c r="C1" s="38"/>
      <c r="D1" s="38"/>
    </row>
    <row r="2" spans="1:4">
      <c r="A2" s="12" t="s">
        <v>0</v>
      </c>
      <c r="B2" s="12" t="s">
        <v>3</v>
      </c>
      <c r="C2" s="12" t="s">
        <v>1</v>
      </c>
      <c r="D2" s="13" t="s">
        <v>2</v>
      </c>
    </row>
    <row r="3" spans="1:4">
      <c r="A3" s="28"/>
      <c r="B3" s="28"/>
      <c r="C3" s="28"/>
      <c r="D3" s="28"/>
    </row>
    <row r="4" spans="1:4">
      <c r="A4" s="28"/>
      <c r="B4" s="28"/>
      <c r="C4" s="28"/>
      <c r="D4" s="28"/>
    </row>
    <row r="5" spans="1:4">
      <c r="A5" s="28"/>
      <c r="B5" s="28"/>
      <c r="C5" s="28"/>
      <c r="D5" s="28"/>
    </row>
    <row r="6" spans="1:4">
      <c r="A6" s="28"/>
      <c r="B6" s="28"/>
      <c r="C6" s="28"/>
      <c r="D6" s="28"/>
    </row>
    <row r="7" spans="1:4">
      <c r="A7" s="28"/>
      <c r="B7" s="28"/>
      <c r="C7" s="28"/>
      <c r="D7" s="28"/>
    </row>
    <row r="8" spans="1:4">
      <c r="A8" s="28"/>
      <c r="B8" s="28"/>
      <c r="C8" s="28"/>
      <c r="D8" s="28"/>
    </row>
    <row r="9" spans="1:4">
      <c r="A9" s="28"/>
      <c r="B9" s="28"/>
      <c r="C9" s="28"/>
      <c r="D9" s="28"/>
    </row>
    <row r="10" spans="1:4">
      <c r="A10" s="28"/>
      <c r="B10" s="28"/>
      <c r="C10" s="28"/>
      <c r="D10" s="28"/>
    </row>
    <row r="11" spans="1:4">
      <c r="A11" s="28"/>
      <c r="B11" s="28"/>
      <c r="C11" s="28"/>
      <c r="D11" s="28"/>
    </row>
    <row r="12" spans="1:4">
      <c r="A12" s="28"/>
      <c r="B12" s="28"/>
      <c r="C12" s="28"/>
      <c r="D12" s="28"/>
    </row>
    <row r="13" spans="1:4">
      <c r="A13" s="28"/>
      <c r="B13" s="28"/>
      <c r="C13" s="28"/>
      <c r="D13" s="28"/>
    </row>
    <row r="14" spans="1:4">
      <c r="A14" s="28"/>
      <c r="B14" s="28"/>
      <c r="C14" s="28"/>
      <c r="D14" s="28"/>
    </row>
    <row r="15" spans="1:4">
      <c r="A15" s="28"/>
      <c r="B15" s="28"/>
      <c r="C15" s="28"/>
      <c r="D15" s="28"/>
    </row>
    <row r="16" spans="1:4">
      <c r="A16" s="28"/>
      <c r="B16" s="28"/>
      <c r="C16" s="28"/>
      <c r="D16" s="28"/>
    </row>
    <row r="17" spans="1:4">
      <c r="A17" s="28"/>
      <c r="B17" s="28"/>
      <c r="C17" s="28"/>
      <c r="D17" s="28"/>
    </row>
    <row r="18" spans="1:4">
      <c r="A18" s="28"/>
      <c r="B18" s="28"/>
      <c r="C18" s="28"/>
      <c r="D18" s="28"/>
    </row>
    <row r="19" spans="1:4">
      <c r="A19" s="28"/>
      <c r="B19" s="28"/>
      <c r="C19" s="28"/>
      <c r="D19" s="28"/>
    </row>
    <row r="20" spans="1:4">
      <c r="A20" s="28"/>
      <c r="B20" s="28"/>
      <c r="C20" s="28"/>
      <c r="D20" s="28"/>
    </row>
    <row r="21" spans="1:4">
      <c r="A21" s="28"/>
      <c r="B21" s="28"/>
      <c r="C21" s="28"/>
      <c r="D21" s="28"/>
    </row>
    <row r="22" spans="1:4">
      <c r="A22" s="28"/>
      <c r="B22" s="28"/>
      <c r="C22" s="28"/>
      <c r="D22" s="28"/>
    </row>
    <row r="23" spans="1:4">
      <c r="A23" s="28"/>
      <c r="B23" s="28"/>
      <c r="C23" s="28"/>
      <c r="D23" s="28"/>
    </row>
    <row r="24" spans="1:4">
      <c r="A24" s="28"/>
      <c r="B24" s="28"/>
      <c r="C24" s="28"/>
      <c r="D24" s="28"/>
    </row>
    <row r="25" spans="1:4" ht="15.75" thickBot="1"/>
    <row r="26" spans="1:4" ht="15.75" thickBot="1">
      <c r="C26" s="29" t="s">
        <v>43</v>
      </c>
      <c r="D26" s="29" t="s">
        <v>44</v>
      </c>
    </row>
    <row r="27" spans="1:4" ht="15.75" thickBot="1">
      <c r="C27" s="30" t="s">
        <v>45</v>
      </c>
      <c r="D27" s="31"/>
    </row>
    <row r="28" spans="1:4" ht="15.75" thickBot="1">
      <c r="C28" s="32" t="s">
        <v>46</v>
      </c>
      <c r="D28" s="31"/>
    </row>
    <row r="29" spans="1:4" ht="30.75" thickBot="1">
      <c r="C29" s="32" t="s">
        <v>36</v>
      </c>
      <c r="D29" s="31"/>
    </row>
    <row r="30" spans="1:4" ht="30.75" thickBot="1">
      <c r="C30" s="30" t="s">
        <v>47</v>
      </c>
      <c r="D30" s="31"/>
    </row>
    <row r="31" spans="1:4" ht="15.75" thickBot="1">
      <c r="C31" s="30" t="s">
        <v>48</v>
      </c>
      <c r="D31" s="31"/>
    </row>
    <row r="32" spans="1:4" ht="15.75" thickBot="1">
      <c r="C32" s="32" t="s">
        <v>49</v>
      </c>
      <c r="D32" s="31"/>
    </row>
    <row r="33" spans="3:4" ht="15.75" thickBot="1">
      <c r="C33" s="30" t="s">
        <v>50</v>
      </c>
      <c r="D33" s="31"/>
    </row>
    <row r="34" spans="3:4" ht="15.75" thickBot="1">
      <c r="C34" s="30" t="s">
        <v>7</v>
      </c>
      <c r="D34" s="31"/>
    </row>
    <row r="35" spans="3:4" ht="30.75" thickBot="1">
      <c r="C35" s="32" t="s">
        <v>34</v>
      </c>
      <c r="D35" s="31"/>
    </row>
    <row r="36" spans="3:4" ht="30.75" thickBot="1">
      <c r="C36" s="30" t="s">
        <v>33</v>
      </c>
      <c r="D36" s="31"/>
    </row>
    <row r="37" spans="3:4" ht="15.75" thickBot="1">
      <c r="C37" s="33" t="s">
        <v>51</v>
      </c>
      <c r="D37" s="31"/>
    </row>
    <row r="38" spans="3:4" ht="15.75" thickBot="1">
      <c r="C38" s="30" t="s">
        <v>52</v>
      </c>
      <c r="D38" s="31"/>
    </row>
    <row r="39" spans="3:4" ht="15.75" thickBot="1">
      <c r="C39" s="32" t="s">
        <v>53</v>
      </c>
      <c r="D39" s="31"/>
    </row>
    <row r="40" spans="3:4" ht="30.75" thickBot="1">
      <c r="C40" s="30" t="s">
        <v>54</v>
      </c>
      <c r="D40" s="31"/>
    </row>
    <row r="41" spans="3:4" ht="15.75" thickBot="1">
      <c r="C41" s="32" t="s">
        <v>55</v>
      </c>
      <c r="D41" s="31"/>
    </row>
    <row r="42" spans="3:4" ht="15.75" thickBot="1">
      <c r="C42" s="30" t="s">
        <v>38</v>
      </c>
      <c r="D42" s="31"/>
    </row>
    <row r="43" spans="3:4" ht="15.75" thickBot="1">
      <c r="C43" s="30" t="s">
        <v>56</v>
      </c>
      <c r="D43" s="31"/>
    </row>
    <row r="44" spans="3:4" ht="15.75" thickBot="1">
      <c r="C44" s="30" t="s">
        <v>57</v>
      </c>
      <c r="D44" s="31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tabSelected="1" workbookViewId="0">
      <selection activeCell="K26" sqref="K26"/>
    </sheetView>
  </sheetViews>
  <sheetFormatPr defaultRowHeight="15"/>
  <cols>
    <col min="1" max="1" width="31.140625" customWidth="1"/>
    <col min="2" max="2" width="13.7109375" customWidth="1"/>
    <col min="3" max="3" width="15.7109375" customWidth="1"/>
    <col min="4" max="4" width="12" customWidth="1"/>
    <col min="5" max="5" width="19.85546875" customWidth="1"/>
    <col min="7" max="7" width="19.28515625" customWidth="1"/>
  </cols>
  <sheetData>
    <row r="1" spans="1:5">
      <c r="A1" s="47" t="s">
        <v>79</v>
      </c>
      <c r="B1" s="47"/>
      <c r="C1" s="47"/>
      <c r="D1" s="47"/>
      <c r="E1" s="47"/>
    </row>
    <row r="2" spans="1:5" ht="15.75" thickBot="1">
      <c r="A2" s="48" t="s">
        <v>80</v>
      </c>
      <c r="B2" s="48"/>
      <c r="C2" s="48"/>
      <c r="D2" s="48"/>
      <c r="E2" s="48"/>
    </row>
    <row r="3" spans="1:5" ht="15.75" thickBot="1">
      <c r="A3" s="49"/>
      <c r="B3" s="49"/>
      <c r="C3" s="49"/>
      <c r="D3" s="49"/>
      <c r="E3" s="49"/>
    </row>
    <row r="4" spans="1:5" ht="15.75" thickBot="1">
      <c r="A4" s="29"/>
      <c r="B4" s="50" t="s">
        <v>81</v>
      </c>
      <c r="C4" s="50"/>
      <c r="D4" s="50"/>
      <c r="E4" s="50"/>
    </row>
    <row r="5" spans="1:5" ht="15.75" thickBot="1">
      <c r="A5" s="53" t="s">
        <v>82</v>
      </c>
      <c r="B5" s="54">
        <v>2017</v>
      </c>
      <c r="C5" s="54">
        <v>2018</v>
      </c>
      <c r="D5" s="54">
        <v>2019</v>
      </c>
      <c r="E5" s="54" t="s">
        <v>83</v>
      </c>
    </row>
    <row r="6" spans="1:5" ht="30.75" thickBot="1">
      <c r="A6" s="30" t="s">
        <v>45</v>
      </c>
      <c r="B6" s="45"/>
      <c r="C6" s="45"/>
      <c r="D6" s="45">
        <v>1</v>
      </c>
      <c r="E6" s="45">
        <f>SUM(B6:D6)</f>
        <v>1</v>
      </c>
    </row>
    <row r="7" spans="1:5" ht="15.75" thickBot="1">
      <c r="A7" s="32" t="s">
        <v>46</v>
      </c>
      <c r="B7" s="45"/>
      <c r="C7" s="45"/>
      <c r="D7" s="45"/>
      <c r="E7" s="45">
        <f t="shared" ref="E7:E23" si="0">SUM(B7:D7)</f>
        <v>0</v>
      </c>
    </row>
    <row r="8" spans="1:5" ht="30.75" thickBot="1">
      <c r="A8" s="32" t="s">
        <v>34</v>
      </c>
      <c r="B8" s="45"/>
      <c r="C8" s="45">
        <v>4</v>
      </c>
      <c r="D8" s="45">
        <v>5</v>
      </c>
      <c r="E8" s="45">
        <f t="shared" si="0"/>
        <v>9</v>
      </c>
    </row>
    <row r="9" spans="1:5" ht="15.75" thickBot="1">
      <c r="A9" s="32" t="s">
        <v>36</v>
      </c>
      <c r="B9" s="45"/>
      <c r="C9" s="45">
        <v>5</v>
      </c>
      <c r="D9" s="45">
        <v>4</v>
      </c>
      <c r="E9" s="45">
        <f t="shared" si="0"/>
        <v>9</v>
      </c>
    </row>
    <row r="10" spans="1:5" ht="15.75" thickBot="1">
      <c r="A10" s="30" t="s">
        <v>47</v>
      </c>
      <c r="B10" s="45"/>
      <c r="C10" s="45"/>
      <c r="D10" s="45"/>
      <c r="E10" s="45">
        <f t="shared" si="0"/>
        <v>0</v>
      </c>
    </row>
    <row r="11" spans="1:5" ht="15.75" thickBot="1">
      <c r="A11" s="30" t="s">
        <v>48</v>
      </c>
      <c r="B11" s="45"/>
      <c r="C11" s="45"/>
      <c r="D11" s="45"/>
      <c r="E11" s="45">
        <f t="shared" si="0"/>
        <v>0</v>
      </c>
    </row>
    <row r="12" spans="1:5" ht="15.75" thickBot="1">
      <c r="A12" s="32" t="s">
        <v>49</v>
      </c>
      <c r="B12" s="45"/>
      <c r="C12" s="45"/>
      <c r="D12" s="45"/>
      <c r="E12" s="45">
        <f t="shared" si="0"/>
        <v>0</v>
      </c>
    </row>
    <row r="13" spans="1:5" ht="15.75" thickBot="1">
      <c r="A13" s="30" t="s">
        <v>50</v>
      </c>
      <c r="B13" s="45"/>
      <c r="C13" s="45"/>
      <c r="D13" s="45"/>
      <c r="E13" s="45">
        <f t="shared" si="0"/>
        <v>0</v>
      </c>
    </row>
    <row r="14" spans="1:5" ht="15.75" thickBot="1">
      <c r="A14" s="30" t="s">
        <v>7</v>
      </c>
      <c r="B14" s="45">
        <v>1</v>
      </c>
      <c r="C14" s="45"/>
      <c r="D14" s="45"/>
      <c r="E14" s="45">
        <f t="shared" si="0"/>
        <v>1</v>
      </c>
    </row>
    <row r="15" spans="1:5" ht="15.75" thickBot="1">
      <c r="A15" s="30" t="s">
        <v>33</v>
      </c>
      <c r="B15" s="45"/>
      <c r="C15" s="45">
        <v>1</v>
      </c>
      <c r="D15" s="45">
        <v>1</v>
      </c>
      <c r="E15" s="45">
        <f t="shared" si="0"/>
        <v>2</v>
      </c>
    </row>
    <row r="16" spans="1:5" ht="15.75" thickBot="1">
      <c r="A16" s="33" t="s">
        <v>84</v>
      </c>
      <c r="B16" s="45"/>
      <c r="C16" s="45">
        <v>1</v>
      </c>
      <c r="D16" s="45">
        <v>1</v>
      </c>
      <c r="E16" s="45">
        <f t="shared" si="0"/>
        <v>2</v>
      </c>
    </row>
    <row r="17" spans="1:5" ht="15.75" thickBot="1">
      <c r="A17" s="30" t="s">
        <v>52</v>
      </c>
      <c r="B17" s="45"/>
      <c r="C17" s="45"/>
      <c r="D17" s="45"/>
      <c r="E17" s="45">
        <f t="shared" si="0"/>
        <v>0</v>
      </c>
    </row>
    <row r="18" spans="1:5" ht="15.75" thickBot="1">
      <c r="A18" s="32" t="s">
        <v>53</v>
      </c>
      <c r="B18" s="45"/>
      <c r="C18" s="45"/>
      <c r="D18" s="45"/>
      <c r="E18" s="45">
        <f t="shared" si="0"/>
        <v>0</v>
      </c>
    </row>
    <row r="19" spans="1:5" ht="15.75" thickBot="1">
      <c r="A19" s="30" t="s">
        <v>54</v>
      </c>
      <c r="B19" s="45"/>
      <c r="C19" s="45"/>
      <c r="D19" s="45"/>
      <c r="E19" s="45">
        <f t="shared" si="0"/>
        <v>0</v>
      </c>
    </row>
    <row r="20" spans="1:5" ht="15.75" thickBot="1">
      <c r="A20" s="32" t="s">
        <v>55</v>
      </c>
      <c r="B20" s="45"/>
      <c r="C20" s="45"/>
      <c r="D20" s="45"/>
      <c r="E20" s="45">
        <f t="shared" si="0"/>
        <v>0</v>
      </c>
    </row>
    <row r="21" spans="1:5" ht="15.75" thickBot="1">
      <c r="A21" s="30" t="s">
        <v>38</v>
      </c>
      <c r="B21" s="45"/>
      <c r="C21" s="45">
        <v>2</v>
      </c>
      <c r="D21" s="45">
        <v>2</v>
      </c>
      <c r="E21" s="45">
        <f t="shared" si="0"/>
        <v>4</v>
      </c>
    </row>
    <row r="22" spans="1:5" ht="15.75" thickBot="1">
      <c r="A22" s="30" t="s">
        <v>56</v>
      </c>
      <c r="B22" s="45"/>
      <c r="C22" s="45"/>
      <c r="D22" s="45"/>
      <c r="E22" s="45">
        <f t="shared" si="0"/>
        <v>0</v>
      </c>
    </row>
    <row r="23" spans="1:5" ht="15.75" thickBot="1">
      <c r="A23" s="30" t="s">
        <v>57</v>
      </c>
      <c r="B23" s="45"/>
      <c r="C23" s="45"/>
      <c r="D23" s="45"/>
      <c r="E23" s="45">
        <f t="shared" si="0"/>
        <v>0</v>
      </c>
    </row>
    <row r="24" spans="1:5" ht="15.75" thickBot="1">
      <c r="A24" s="52" t="s">
        <v>78</v>
      </c>
      <c r="B24" s="51">
        <f>SUM(B6:B23)</f>
        <v>1</v>
      </c>
      <c r="C24" s="51">
        <f>SUM(C6:C23)</f>
        <v>13</v>
      </c>
      <c r="D24" s="51">
        <f>SUM(D6:D23)</f>
        <v>14</v>
      </c>
      <c r="E24" s="51">
        <f>SUM(E6:E23)</f>
        <v>28</v>
      </c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2020-03-16T21:40:32Z</dcterms:modified>
</cp:coreProperties>
</file>