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Gastos do Mandato\2017 a 2019 por vereador\"/>
    </mc:Choice>
  </mc:AlternateContent>
  <xr:revisionPtr revIDLastSave="0" documentId="13_ncr:1_{850A84E7-0EC5-41F9-B234-56533D4C5BAE}" xr6:coauthVersionLast="45" xr6:coauthVersionMax="45" xr10:uidLastSave="{00000000-0000-0000-0000-000000000000}"/>
  <bookViews>
    <workbookView xWindow="-120" yWindow="-120" windowWidth="29040" windowHeight="15840" xr2:uid="{BBF55B93-8543-4EB8-834C-B318F12A5112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0" i="1" l="1"/>
  <c r="D110" i="1" l="1"/>
  <c r="C110" i="1"/>
  <c r="B110" i="1"/>
  <c r="E93" i="1"/>
  <c r="E88" i="1"/>
  <c r="E75" i="1"/>
  <c r="E67" i="1"/>
  <c r="E60" i="1"/>
  <c r="E51" i="1"/>
  <c r="E45" i="1"/>
  <c r="E28" i="1"/>
  <c r="E19" i="1"/>
</calcChain>
</file>

<file path=xl/sharedStrings.xml><?xml version="1.0" encoding="utf-8"?>
<sst xmlns="http://schemas.openxmlformats.org/spreadsheetml/2006/main" count="338" uniqueCount="79">
  <si>
    <t>ALINE CARDOSO</t>
  </si>
  <si>
    <t>ELABORAÇÃO/MANUTENÇAO DE SITE/HOSPEDAGEM</t>
  </si>
  <si>
    <t>A F CUMINO SOLUCOES ME</t>
  </si>
  <si>
    <t>17.780.178/0001-03</t>
  </si>
  <si>
    <t>REPROGRAFIA (XEROX/ENCADERNAÇÃO)</t>
  </si>
  <si>
    <t>IRISARA COMÉRCIO E SERVIÇOS LTDA.</t>
  </si>
  <si>
    <t>10.376.277/0001-77</t>
  </si>
  <si>
    <t>COMBUSTIVEL</t>
  </si>
  <si>
    <t>AUTO POSTO SAUIPE LTDA.</t>
  </si>
  <si>
    <t>05.137.301/0001-85</t>
  </si>
  <si>
    <t>INTERMEDIADO - CORREIOS</t>
  </si>
  <si>
    <t>CAMARA MUNICIPAL DE SÃO PAULO</t>
  </si>
  <si>
    <t>50.176.288/0001-28</t>
  </si>
  <si>
    <t>INTERMEDIADO - LOCAÇÃO DE VEÍCULOS</t>
  </si>
  <si>
    <t>INTERMEDIADO - REPROGRAFIA (XEROX/ENCADERNAÇÃO)</t>
  </si>
  <si>
    <t>MATERIAL DE ESCRITORIO E OUTROS MATERIAIS DE CONSUMO</t>
  </si>
  <si>
    <t>CENTER PAPEIS COMERCIAL LTDA.</t>
  </si>
  <si>
    <t>06.226.820/0001-82</t>
  </si>
  <si>
    <t>KALUNGA COMÉRCIO INDUSTRIA GRÁFICA LTDA</t>
  </si>
  <si>
    <t>43.283.811/0139-95</t>
  </si>
  <si>
    <t>AUTO POSTO NOVO MORRO GRANDE LTDA</t>
  </si>
  <si>
    <t>43.882.281/0001-66</t>
  </si>
  <si>
    <t>POSTO DE SERVIÇOS DA PONTE LTDA</t>
  </si>
  <si>
    <t>61.389.383/0001-26</t>
  </si>
  <si>
    <t>COMPOSIÇÃO/ARTE/DIAGRAMAÇÃO/PRODUÇÃO/IMPRESSAO GRAFICA</t>
  </si>
  <si>
    <t>AGILIGA IMPRESSÃO DIGTAL E SERVIÇOS GRAFICOS LTDA - EPP</t>
  </si>
  <si>
    <t>23.299.962/0001-99</t>
  </si>
  <si>
    <t>CONTRATAÇAO DE PESSOA JURIDICA</t>
  </si>
  <si>
    <t>AKNA TECNOLOGIA DA INFORMAÇÃO LTDA EPP</t>
  </si>
  <si>
    <t>04.997.563/0001-57</t>
  </si>
  <si>
    <t>BARROS FILHO E ALMEIDA PRADO SOCIEDADE DE ADVOGADOS</t>
  </si>
  <si>
    <t>08.881.802/0001-60</t>
  </si>
  <si>
    <t>ROBERTO GHIRLANDA BIAMINO</t>
  </si>
  <si>
    <t>24.710.044/0001-73</t>
  </si>
  <si>
    <t>LOCAÇÃO DE MOVEIS E EQUIPAMENTOS</t>
  </si>
  <si>
    <t>K2G SUPRIMENTOS DE IMPRESSÃO E INFORMATICA EIRELLI - ME</t>
  </si>
  <si>
    <t>19.367.661/0001-88</t>
  </si>
  <si>
    <t>VINICIUS MARTINS MATOS</t>
  </si>
  <si>
    <t>26.856.874/0001-39</t>
  </si>
  <si>
    <t>NÚCLEO DE INFORMAÇÃO E COORDENAÇÃO DO PONTO BR - NIC.BR.</t>
  </si>
  <si>
    <t>05.506.560/0001-36</t>
  </si>
  <si>
    <t>COMERCIO DE CHAVES E FECHADURAS GOMES LTDA ME</t>
  </si>
  <si>
    <t>00.986.749/0001-50</t>
  </si>
  <si>
    <t>KALUNGA COMÉRCIO E INDÚSTRIA GRÁFICA LTDA</t>
  </si>
  <si>
    <t>43.283.811/0018-06</t>
  </si>
  <si>
    <t>APERFEIÇOAMENTO PROFISSIONAL</t>
  </si>
  <si>
    <t>MFS TREINAMENTO PROFISSIONAL EIRELI - ME</t>
  </si>
  <si>
    <t>23.844.471/0001-81</t>
  </si>
  <si>
    <t>43.283.811/0047-32</t>
  </si>
  <si>
    <t>CESAR ELI RIGNEL</t>
  </si>
  <si>
    <t>14.432.153/0001-12</t>
  </si>
  <si>
    <t>BEATRIZ VARELLA DOMINGUEZ 42930771895</t>
  </si>
  <si>
    <t>23.298.669/0001-07</t>
  </si>
  <si>
    <t>STILGRAF ARTES GRAFICAS E EDITORA LTDA</t>
  </si>
  <si>
    <t>67.935.122/0001-40</t>
  </si>
  <si>
    <t>METARJ - SOLUÇÕES EM GEOTECNOLOGIA E DESENVOLVIMENTO DE SISTEMAS LTDA</t>
  </si>
  <si>
    <t>10.562.356/0001-72</t>
  </si>
  <si>
    <t>BADARÓ COMUNICAÇÃO E DESIGN LTDA.</t>
  </si>
  <si>
    <t>17.948.425/0001-20</t>
  </si>
  <si>
    <t>PAULA MIELCZAREK 21417990821</t>
  </si>
  <si>
    <t>23.559.798/0001-01</t>
  </si>
  <si>
    <t>EVENTOS/SEMINARIOS</t>
  </si>
  <si>
    <t>DECIO FIGUEIREDO JUNIOR ME</t>
  </si>
  <si>
    <t>04.309.958/0001-10</t>
  </si>
  <si>
    <t>VEREADOR</t>
  </si>
  <si>
    <t>CLASSIFICAÇÃO</t>
  </si>
  <si>
    <t>FORNECEDOR</t>
  </si>
  <si>
    <t>CNPJ</t>
  </si>
  <si>
    <t>VALOR</t>
  </si>
  <si>
    <t>MÊS/ANO</t>
  </si>
  <si>
    <t>VEREADORA ALINE CARDOSO</t>
  </si>
  <si>
    <t>GASTOS DO MANDATO</t>
  </si>
  <si>
    <t>PERÍODO DE 2017 A 2019</t>
  </si>
  <si>
    <t>RESUMO DE GASTOS DE MANDATO</t>
  </si>
  <si>
    <t>GASTO</t>
  </si>
  <si>
    <t>Media anual</t>
  </si>
  <si>
    <t>Desenvolvimento de site</t>
  </si>
  <si>
    <t>Assess. Juridica de suporte na elaboração de projetos de lei</t>
  </si>
  <si>
    <t>Produção de diagramação de artes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</si>
</sst>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rgb="FF24292E"/>
      <name val="Segoe UI"/>
      <family val="2"/>
    </font>
    <font>
      <b/>
      <sz val="9"/>
      <color theme="1"/>
      <name val="Segoe UI"/>
      <family val="2"/>
    </font>
    <font>
      <sz val="11"/>
      <color theme="1"/>
      <name val="Segoe UI"/>
      <family val="2"/>
    </font>
    <font>
      <sz val="7"/>
      <color theme="1"/>
      <name val="Segoe UI"/>
      <family val="2"/>
    </font>
    <font>
      <b/>
      <sz val="7"/>
      <color theme="1"/>
      <name val="Segoe UI"/>
      <family val="2"/>
    </font>
    <font>
      <b/>
      <sz val="7"/>
      <color rgb="FF24292E"/>
      <name val="Segoe UI"/>
      <family val="2"/>
    </font>
    <font>
      <sz val="9"/>
      <color theme="1"/>
      <name val="Segoe UI"/>
      <family val="2"/>
    </font>
    <font>
      <sz val="9"/>
      <color theme="1"/>
      <name val="Segoe U 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6F8F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rgb="FFDFE2E5"/>
      </left>
      <right style="medium">
        <color rgb="FFDFE2E5"/>
      </right>
      <top style="medium">
        <color rgb="FFDFE2E5"/>
      </top>
      <bottom style="medium">
        <color rgb="FFDFE2E5"/>
      </bottom>
      <diagonal/>
    </border>
    <border>
      <left/>
      <right/>
      <top/>
      <bottom style="medium">
        <color rgb="FFDFE2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17" fontId="2" fillId="2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17" fontId="2" fillId="3" borderId="1" xfId="0" applyNumberFormat="1" applyFont="1" applyFill="1" applyBorder="1" applyAlignment="1">
      <alignment horizontal="left" vertical="center"/>
    </xf>
    <xf numFmtId="0" fontId="0" fillId="2" borderId="0" xfId="0" applyFont="1" applyFill="1"/>
    <xf numFmtId="0" fontId="0" fillId="0" borderId="0" xfId="0" applyFont="1"/>
    <xf numFmtId="0" fontId="3" fillId="0" borderId="1" xfId="0" applyFont="1" applyBorder="1"/>
    <xf numFmtId="0" fontId="1" fillId="0" borderId="2" xfId="0" applyFont="1" applyBorder="1" applyAlignment="1">
      <alignment horizontal="center"/>
    </xf>
    <xf numFmtId="4" fontId="2" fillId="3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4" fontId="6" fillId="0" borderId="0" xfId="0" applyNumberFormat="1" applyFont="1" applyAlignment="1">
      <alignment horizontal="right"/>
    </xf>
    <xf numFmtId="0" fontId="6" fillId="0" borderId="0" xfId="0" applyFont="1"/>
    <xf numFmtId="4" fontId="7" fillId="3" borderId="1" xfId="0" applyNumberFormat="1" applyFont="1" applyFill="1" applyBorder="1" applyAlignment="1">
      <alignment horizontal="right" vertical="center"/>
    </xf>
    <xf numFmtId="4" fontId="7" fillId="2" borderId="1" xfId="0" applyNumberFormat="1" applyFont="1" applyFill="1" applyBorder="1" applyAlignment="1">
      <alignment horizontal="right" vertical="center"/>
    </xf>
    <xf numFmtId="0" fontId="7" fillId="3" borderId="3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0" fontId="6" fillId="0" borderId="3" xfId="0" quotePrefix="1" applyFont="1" applyBorder="1" applyAlignment="1">
      <alignment horizontal="center"/>
    </xf>
    <xf numFmtId="0" fontId="2" fillId="3" borderId="3" xfId="0" applyFont="1" applyFill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center" wrapText="1"/>
    </xf>
    <xf numFmtId="4" fontId="5" fillId="0" borderId="3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/>
    </xf>
    <xf numFmtId="0" fontId="4" fillId="0" borderId="3" xfId="0" applyFont="1" applyBorder="1"/>
    <xf numFmtId="4" fontId="6" fillId="0" borderId="3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164" fontId="6" fillId="0" borderId="3" xfId="0" applyNumberFormat="1" applyFont="1" applyBorder="1"/>
    <xf numFmtId="164" fontId="6" fillId="4" borderId="3" xfId="0" applyNumberFormat="1" applyFont="1" applyFill="1" applyBorder="1"/>
    <xf numFmtId="164" fontId="6" fillId="5" borderId="3" xfId="0" applyNumberFormat="1" applyFont="1" applyFill="1" applyBorder="1"/>
    <xf numFmtId="164" fontId="6" fillId="6" borderId="3" xfId="0" applyNumberFormat="1" applyFont="1" applyFill="1" applyBorder="1"/>
    <xf numFmtId="4" fontId="5" fillId="0" borderId="3" xfId="0" applyNumberFormat="1" applyFont="1" applyBorder="1" applyAlignment="1">
      <alignment horizontal="right" wrapText="1"/>
    </xf>
    <xf numFmtId="4" fontId="2" fillId="2" borderId="3" xfId="0" applyNumberFormat="1" applyFont="1" applyFill="1" applyBorder="1" applyAlignment="1">
      <alignment horizontal="right"/>
    </xf>
    <xf numFmtId="4" fontId="2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 wrapText="1"/>
    </xf>
    <xf numFmtId="0" fontId="8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7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Gastos em 2017	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E29-4457-8ABB-46ADD1D9E2C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E29-4457-8ABB-46ADD1D9E2C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E29-4457-8ABB-46ADD1D9E2C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E29-4457-8ABB-46ADD1D9E2C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E29-4457-8ABB-46ADD1D9E2C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E29-4457-8ABB-46ADD1D9E2C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E29-4457-8ABB-46ADD1D9E2C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E29-4457-8ABB-46ADD1D9E2C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E29-4457-8ABB-46ADD1D9E2C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E29-4457-8ABB-46ADD1D9E2C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FE29-4457-8ABB-46ADD1D9E2C4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FE29-4457-8ABB-46ADD1D9E2C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Planilha1!$A$98:$A$109</c:f>
              <c:strCache>
                <c:ptCount val="12"/>
                <c:pt idx="0">
                  <c:v>APERFEIÇOAMENTO PROFISSIONAL</c:v>
                </c:pt>
                <c:pt idx="1">
                  <c:v>COMBUSTIVEL</c:v>
                </c:pt>
                <c:pt idx="2">
                  <c:v>COMPOSIÇÃO/ARTE/DIAGRAMAÇÃO/PRODUÇÃO/IMPRESSAO GRAFICA</c:v>
                </c:pt>
                <c:pt idx="3">
                  <c:v>CONTRATAÇAO DE PESSOA JURIDICA</c:v>
                </c:pt>
                <c:pt idx="4">
                  <c:v>ELABORAÇÃO/MANUTENÇAO DE SITE/HOSPEDAGEM</c:v>
                </c:pt>
                <c:pt idx="5">
                  <c:v>EVENTOS/SEMINARIOS</c:v>
                </c:pt>
                <c:pt idx="6">
                  <c:v>INTERMEDIADO - CORREIOS</c:v>
                </c:pt>
                <c:pt idx="7">
                  <c:v>INTERMEDIADO - LOCAÇÃO DE VEÍCULOS</c:v>
                </c:pt>
                <c:pt idx="8">
                  <c:v>INTERMEDIADO - REPROGRAFIA (XEROX/ENCADERNAÇÃO)</c:v>
                </c:pt>
                <c:pt idx="9">
                  <c:v>LOCAÇÃO DE MOVEIS E EQUIPAMENTOS</c:v>
                </c:pt>
                <c:pt idx="10">
                  <c:v>MATERIAL DE ESCRITORIO E OUTROS MATERIAIS DE CONSUMO</c:v>
                </c:pt>
                <c:pt idx="11">
                  <c:v>REPROGRAFIA (XEROX/ENCADERNAÇÃO)</c:v>
                </c:pt>
              </c:strCache>
            </c:strRef>
          </c:cat>
          <c:val>
            <c:numRef>
              <c:f>Planilha1!$E$98:$E$109</c:f>
              <c:numCache>
                <c:formatCode>#,##0.00</c:formatCode>
                <c:ptCount val="12"/>
                <c:pt idx="0">
                  <c:v>945</c:v>
                </c:pt>
                <c:pt idx="1">
                  <c:v>3031.12</c:v>
                </c:pt>
                <c:pt idx="2">
                  <c:v>13463.58</c:v>
                </c:pt>
                <c:pt idx="3">
                  <c:v>29409.37</c:v>
                </c:pt>
                <c:pt idx="4">
                  <c:v>18139.93</c:v>
                </c:pt>
                <c:pt idx="5">
                  <c:v>350</c:v>
                </c:pt>
                <c:pt idx="6">
                  <c:v>375.9</c:v>
                </c:pt>
                <c:pt idx="7">
                  <c:v>11276.28</c:v>
                </c:pt>
                <c:pt idx="8">
                  <c:v>0.36</c:v>
                </c:pt>
                <c:pt idx="9">
                  <c:v>3990</c:v>
                </c:pt>
                <c:pt idx="10">
                  <c:v>3892.19</c:v>
                </c:pt>
                <c:pt idx="11">
                  <c:v>953.03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9-4D4E-A953-58BDDEAEBBE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96</xdr:row>
      <xdr:rowOff>28575</xdr:rowOff>
    </xdr:from>
    <xdr:to>
      <xdr:col>14</xdr:col>
      <xdr:colOff>552450</xdr:colOff>
      <xdr:row>112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801C9CE-0613-4904-A8B0-DCEA014958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7FBF3-63AF-49CB-8CDC-B41378F8C14C}">
  <dimension ref="A1:H110"/>
  <sheetViews>
    <sheetView tabSelected="1" topLeftCell="A95" workbookViewId="0">
      <selection activeCell="E109" sqref="E109"/>
    </sheetView>
  </sheetViews>
  <sheetFormatPr defaultRowHeight="15"/>
  <cols>
    <col min="1" max="1" width="13" customWidth="1"/>
    <col min="2" max="2" width="21" customWidth="1"/>
    <col min="3" max="3" width="23.85546875" customWidth="1"/>
    <col min="5" max="5" width="9.7109375" bestFit="1" customWidth="1"/>
    <col min="8" max="8" width="19.7109375" customWidth="1"/>
  </cols>
  <sheetData>
    <row r="1" spans="1:7">
      <c r="A1" s="39" t="s">
        <v>70</v>
      </c>
      <c r="B1" s="39"/>
      <c r="C1" s="39"/>
      <c r="D1" s="39"/>
      <c r="E1" s="39"/>
      <c r="F1" s="39"/>
    </row>
    <row r="2" spans="1:7">
      <c r="A2" s="39" t="s">
        <v>71</v>
      </c>
      <c r="B2" s="39"/>
      <c r="C2" s="39"/>
      <c r="D2" s="39"/>
      <c r="E2" s="39"/>
      <c r="F2" s="39"/>
    </row>
    <row r="3" spans="1:7" ht="15.75" thickBot="1">
      <c r="A3" s="40" t="s">
        <v>72</v>
      </c>
      <c r="B3" s="40"/>
      <c r="C3" s="40"/>
      <c r="D3" s="40"/>
      <c r="E3" s="40"/>
      <c r="F3" s="40"/>
    </row>
    <row r="4" spans="1:7" ht="15.75" thickBot="1">
      <c r="A4" s="8"/>
      <c r="B4" s="8"/>
      <c r="C4" s="8"/>
      <c r="D4" s="8"/>
      <c r="E4" s="8"/>
      <c r="F4" s="8"/>
    </row>
    <row r="5" spans="1:7" ht="15.75" thickBot="1">
      <c r="A5" s="7" t="s">
        <v>64</v>
      </c>
      <c r="B5" s="7" t="s">
        <v>65</v>
      </c>
      <c r="C5" s="7" t="s">
        <v>66</v>
      </c>
      <c r="D5" s="7" t="s">
        <v>67</v>
      </c>
      <c r="E5" s="7" t="s">
        <v>68</v>
      </c>
      <c r="F5" s="7" t="s">
        <v>69</v>
      </c>
    </row>
    <row r="6" spans="1:7" s="6" customFormat="1" ht="15.75" thickBot="1">
      <c r="A6" s="3" t="s">
        <v>0</v>
      </c>
      <c r="B6" s="3" t="s">
        <v>45</v>
      </c>
      <c r="C6" s="3" t="s">
        <v>46</v>
      </c>
      <c r="D6" s="3" t="s">
        <v>47</v>
      </c>
      <c r="E6" s="9">
        <v>945</v>
      </c>
      <c r="F6" s="4">
        <v>42856</v>
      </c>
      <c r="G6" s="5"/>
    </row>
    <row r="7" spans="1:7" s="6" customFormat="1" ht="15.75" thickBot="1">
      <c r="A7" s="3"/>
      <c r="B7" s="3"/>
      <c r="C7" s="3"/>
      <c r="D7" s="3"/>
      <c r="E7" s="9">
        <v>945</v>
      </c>
      <c r="F7" s="4"/>
      <c r="G7" s="5"/>
    </row>
    <row r="8" spans="1:7" ht="15.75" thickBot="1">
      <c r="A8" s="3" t="s">
        <v>0</v>
      </c>
      <c r="B8" s="3" t="s">
        <v>7</v>
      </c>
      <c r="C8" s="3" t="s">
        <v>8</v>
      </c>
      <c r="D8" s="3" t="s">
        <v>9</v>
      </c>
      <c r="E8" s="9">
        <v>160</v>
      </c>
      <c r="F8" s="4">
        <v>42767</v>
      </c>
    </row>
    <row r="9" spans="1:7" ht="15.75" thickBot="1">
      <c r="A9" s="3" t="s">
        <v>0</v>
      </c>
      <c r="B9" s="3" t="s">
        <v>7</v>
      </c>
      <c r="C9" s="3" t="s">
        <v>8</v>
      </c>
      <c r="D9" s="3" t="s">
        <v>9</v>
      </c>
      <c r="E9" s="9">
        <v>190.03</v>
      </c>
      <c r="F9" s="4">
        <v>42795</v>
      </c>
    </row>
    <row r="10" spans="1:7" ht="15.75" thickBot="1">
      <c r="A10" s="1" t="s">
        <v>0</v>
      </c>
      <c r="B10" s="1" t="s">
        <v>7</v>
      </c>
      <c r="C10" s="1" t="s">
        <v>20</v>
      </c>
      <c r="D10" s="1" t="s">
        <v>21</v>
      </c>
      <c r="E10" s="10">
        <v>110</v>
      </c>
      <c r="F10" s="2">
        <v>42795</v>
      </c>
    </row>
    <row r="11" spans="1:7" ht="15.75" thickBot="1">
      <c r="A11" s="3" t="s">
        <v>0</v>
      </c>
      <c r="B11" s="3" t="s">
        <v>7</v>
      </c>
      <c r="C11" s="3" t="s">
        <v>22</v>
      </c>
      <c r="D11" s="3" t="s">
        <v>23</v>
      </c>
      <c r="E11" s="9">
        <v>500</v>
      </c>
      <c r="F11" s="4">
        <v>42795</v>
      </c>
    </row>
    <row r="12" spans="1:7" ht="15.75" thickBot="1">
      <c r="A12" s="3" t="s">
        <v>0</v>
      </c>
      <c r="B12" s="3" t="s">
        <v>7</v>
      </c>
      <c r="C12" s="3" t="s">
        <v>8</v>
      </c>
      <c r="D12" s="3" t="s">
        <v>9</v>
      </c>
      <c r="E12" s="9">
        <v>100</v>
      </c>
      <c r="F12" s="4">
        <v>42826</v>
      </c>
    </row>
    <row r="13" spans="1:7" ht="15.75" thickBot="1">
      <c r="A13" s="1" t="s">
        <v>0</v>
      </c>
      <c r="B13" s="1" t="s">
        <v>7</v>
      </c>
      <c r="C13" s="1" t="s">
        <v>22</v>
      </c>
      <c r="D13" s="1" t="s">
        <v>23</v>
      </c>
      <c r="E13" s="10">
        <v>590</v>
      </c>
      <c r="F13" s="2">
        <v>42826</v>
      </c>
    </row>
    <row r="14" spans="1:7" ht="15.75" thickBot="1">
      <c r="A14" s="1" t="s">
        <v>0</v>
      </c>
      <c r="B14" s="1" t="s">
        <v>7</v>
      </c>
      <c r="C14" s="1" t="s">
        <v>8</v>
      </c>
      <c r="D14" s="1" t="s">
        <v>9</v>
      </c>
      <c r="E14" s="10">
        <v>303.04000000000002</v>
      </c>
      <c r="F14" s="2">
        <v>42856</v>
      </c>
    </row>
    <row r="15" spans="1:7" ht="15.75" thickBot="1">
      <c r="A15" s="3" t="s">
        <v>0</v>
      </c>
      <c r="B15" s="3" t="s">
        <v>7</v>
      </c>
      <c r="C15" s="3" t="s">
        <v>22</v>
      </c>
      <c r="D15" s="3" t="s">
        <v>23</v>
      </c>
      <c r="E15" s="9">
        <v>385</v>
      </c>
      <c r="F15" s="4">
        <v>42856</v>
      </c>
    </row>
    <row r="16" spans="1:7" ht="15.75" thickBot="1">
      <c r="A16" s="3" t="s">
        <v>0</v>
      </c>
      <c r="B16" s="3" t="s">
        <v>7</v>
      </c>
      <c r="C16" s="3" t="s">
        <v>8</v>
      </c>
      <c r="D16" s="3" t="s">
        <v>9</v>
      </c>
      <c r="E16" s="9">
        <v>276.02</v>
      </c>
      <c r="F16" s="4">
        <v>42887</v>
      </c>
    </row>
    <row r="17" spans="1:8" ht="15.75" thickBot="1">
      <c r="A17" s="1" t="s">
        <v>0</v>
      </c>
      <c r="B17" s="1" t="s">
        <v>7</v>
      </c>
      <c r="C17" s="1" t="s">
        <v>22</v>
      </c>
      <c r="D17" s="1" t="s">
        <v>23</v>
      </c>
      <c r="E17" s="10">
        <v>250</v>
      </c>
      <c r="F17" s="2">
        <v>42887</v>
      </c>
    </row>
    <row r="18" spans="1:8" ht="15.75" thickBot="1">
      <c r="A18" s="3" t="s">
        <v>0</v>
      </c>
      <c r="B18" s="3" t="s">
        <v>7</v>
      </c>
      <c r="C18" s="3" t="s">
        <v>22</v>
      </c>
      <c r="D18" s="3" t="s">
        <v>23</v>
      </c>
      <c r="E18" s="9">
        <v>167.03</v>
      </c>
      <c r="F18" s="4">
        <v>42917</v>
      </c>
    </row>
    <row r="19" spans="1:8" ht="15.75" thickBot="1">
      <c r="A19" s="3"/>
      <c r="B19" s="3"/>
      <c r="C19" s="3"/>
      <c r="D19" s="3"/>
      <c r="E19" s="13">
        <f>SUM(E8:E18)</f>
        <v>3031.12</v>
      </c>
      <c r="F19" s="4"/>
    </row>
    <row r="20" spans="1:8" ht="15.75" thickBot="1">
      <c r="A20" s="1" t="s">
        <v>0</v>
      </c>
      <c r="B20" s="1" t="s">
        <v>24</v>
      </c>
      <c r="C20" s="1" t="s">
        <v>25</v>
      </c>
      <c r="D20" s="1" t="s">
        <v>26</v>
      </c>
      <c r="E20" s="10">
        <v>70</v>
      </c>
      <c r="F20" s="2">
        <v>42795</v>
      </c>
    </row>
    <row r="21" spans="1:8" ht="15.75" thickBot="1">
      <c r="A21" s="3" t="s">
        <v>0</v>
      </c>
      <c r="B21" s="3" t="s">
        <v>24</v>
      </c>
      <c r="C21" s="3" t="s">
        <v>5</v>
      </c>
      <c r="D21" s="3" t="s">
        <v>6</v>
      </c>
      <c r="E21" s="9">
        <v>1472.8</v>
      </c>
      <c r="F21" s="4">
        <v>42826</v>
      </c>
    </row>
    <row r="22" spans="1:8" ht="15.75" thickBot="1">
      <c r="A22" s="1" t="s">
        <v>0</v>
      </c>
      <c r="B22" s="1" t="s">
        <v>24</v>
      </c>
      <c r="C22" s="1" t="s">
        <v>5</v>
      </c>
      <c r="D22" s="1" t="s">
        <v>6</v>
      </c>
      <c r="E22" s="10">
        <v>1625</v>
      </c>
      <c r="F22" s="2">
        <v>42856</v>
      </c>
    </row>
    <row r="23" spans="1:8" ht="15.75" thickBot="1">
      <c r="A23" s="3" t="s">
        <v>0</v>
      </c>
      <c r="B23" s="3" t="s">
        <v>24</v>
      </c>
      <c r="C23" s="3" t="s">
        <v>35</v>
      </c>
      <c r="D23" s="3" t="s">
        <v>36</v>
      </c>
      <c r="E23" s="9">
        <v>687.5</v>
      </c>
      <c r="F23" s="4">
        <v>42856</v>
      </c>
    </row>
    <row r="24" spans="1:8" ht="15.75" thickBot="1">
      <c r="A24" s="3" t="s">
        <v>0</v>
      </c>
      <c r="B24" s="3" t="s">
        <v>24</v>
      </c>
      <c r="C24" s="3" t="s">
        <v>49</v>
      </c>
      <c r="D24" s="3" t="s">
        <v>50</v>
      </c>
      <c r="E24" s="9">
        <v>2618.2800000000002</v>
      </c>
      <c r="F24" s="4">
        <v>42887</v>
      </c>
    </row>
    <row r="25" spans="1:8" ht="15.75" thickBot="1">
      <c r="A25" s="1" t="s">
        <v>0</v>
      </c>
      <c r="B25" s="1" t="s">
        <v>24</v>
      </c>
      <c r="C25" s="1" t="s">
        <v>51</v>
      </c>
      <c r="D25" s="1" t="s">
        <v>52</v>
      </c>
      <c r="E25" s="10">
        <v>2000</v>
      </c>
      <c r="F25" s="2">
        <v>42887</v>
      </c>
    </row>
    <row r="26" spans="1:8" ht="15.75" thickBot="1">
      <c r="A26" s="3" t="s">
        <v>0</v>
      </c>
      <c r="B26" s="3" t="s">
        <v>24</v>
      </c>
      <c r="C26" s="3" t="s">
        <v>53</v>
      </c>
      <c r="D26" s="3" t="s">
        <v>54</v>
      </c>
      <c r="E26" s="9">
        <v>2140</v>
      </c>
      <c r="F26" s="4">
        <v>42887</v>
      </c>
    </row>
    <row r="27" spans="1:8" ht="15.75" thickBot="1">
      <c r="A27" s="1" t="s">
        <v>0</v>
      </c>
      <c r="B27" s="1" t="s">
        <v>24</v>
      </c>
      <c r="C27" s="1" t="s">
        <v>59</v>
      </c>
      <c r="D27" s="1" t="s">
        <v>60</v>
      </c>
      <c r="E27" s="10">
        <v>2850</v>
      </c>
      <c r="F27" s="2">
        <v>42917</v>
      </c>
    </row>
    <row r="28" spans="1:8" ht="15.75" thickBot="1">
      <c r="A28" s="1"/>
      <c r="B28" s="1"/>
      <c r="C28" s="1"/>
      <c r="D28" s="1"/>
      <c r="E28" s="14">
        <f>SUM(E20:E27)</f>
        <v>13463.58</v>
      </c>
      <c r="F28" s="2"/>
    </row>
    <row r="29" spans="1:8" ht="15.75" thickBot="1">
      <c r="A29" s="3" t="s">
        <v>0</v>
      </c>
      <c r="B29" s="3" t="s">
        <v>27</v>
      </c>
      <c r="C29" s="3" t="s">
        <v>28</v>
      </c>
      <c r="D29" s="3" t="s">
        <v>29</v>
      </c>
      <c r="E29" s="9">
        <v>506.94</v>
      </c>
      <c r="F29" s="4">
        <v>42795</v>
      </c>
    </row>
    <row r="30" spans="1:8" ht="37.5" thickBot="1">
      <c r="A30" s="1" t="s">
        <v>0</v>
      </c>
      <c r="B30" s="1" t="s">
        <v>27</v>
      </c>
      <c r="C30" s="1" t="s">
        <v>30</v>
      </c>
      <c r="D30" s="1" t="s">
        <v>31</v>
      </c>
      <c r="E30" s="10">
        <v>5500</v>
      </c>
      <c r="F30" s="2">
        <v>42795</v>
      </c>
      <c r="H30" s="37" t="s">
        <v>77</v>
      </c>
    </row>
    <row r="31" spans="1:8" ht="25.5" thickBot="1">
      <c r="A31" s="3" t="s">
        <v>0</v>
      </c>
      <c r="B31" s="3" t="s">
        <v>27</v>
      </c>
      <c r="C31" s="3" t="s">
        <v>32</v>
      </c>
      <c r="D31" s="3" t="s">
        <v>33</v>
      </c>
      <c r="E31" s="9">
        <v>1500</v>
      </c>
      <c r="F31" s="4">
        <v>42795</v>
      </c>
      <c r="H31" s="38" t="s">
        <v>78</v>
      </c>
    </row>
    <row r="32" spans="1:8" ht="15.75" thickBot="1">
      <c r="A32" s="1" t="s">
        <v>0</v>
      </c>
      <c r="B32" s="1" t="s">
        <v>27</v>
      </c>
      <c r="C32" s="1" t="s">
        <v>28</v>
      </c>
      <c r="D32" s="1" t="s">
        <v>29</v>
      </c>
      <c r="E32" s="10">
        <v>510</v>
      </c>
      <c r="F32" s="2">
        <v>42826</v>
      </c>
    </row>
    <row r="33" spans="1:8" ht="37.5" thickBot="1">
      <c r="A33" s="3" t="s">
        <v>0</v>
      </c>
      <c r="B33" s="3" t="s">
        <v>27</v>
      </c>
      <c r="C33" s="3" t="s">
        <v>30</v>
      </c>
      <c r="D33" s="3" t="s">
        <v>31</v>
      </c>
      <c r="E33" s="9">
        <v>5500</v>
      </c>
      <c r="F33" s="4">
        <v>42826</v>
      </c>
      <c r="H33" s="37" t="s">
        <v>77</v>
      </c>
    </row>
    <row r="34" spans="1:8" ht="25.5" thickBot="1">
      <c r="A34" s="1" t="s">
        <v>0</v>
      </c>
      <c r="B34" s="1" t="s">
        <v>27</v>
      </c>
      <c r="C34" s="1" t="s">
        <v>37</v>
      </c>
      <c r="D34" s="1" t="s">
        <v>38</v>
      </c>
      <c r="E34" s="10">
        <v>1800</v>
      </c>
      <c r="F34" s="2">
        <v>42826</v>
      </c>
      <c r="H34" s="38" t="s">
        <v>78</v>
      </c>
    </row>
    <row r="35" spans="1:8" ht="15.75" thickBot="1">
      <c r="A35" s="1" t="s">
        <v>0</v>
      </c>
      <c r="B35" s="1" t="s">
        <v>27</v>
      </c>
      <c r="C35" s="1" t="s">
        <v>28</v>
      </c>
      <c r="D35" s="1" t="s">
        <v>29</v>
      </c>
      <c r="E35" s="10">
        <v>510</v>
      </c>
      <c r="F35" s="2">
        <v>42856</v>
      </c>
    </row>
    <row r="36" spans="1:8" ht="37.5" thickBot="1">
      <c r="A36" s="3" t="s">
        <v>0</v>
      </c>
      <c r="B36" s="3" t="s">
        <v>27</v>
      </c>
      <c r="C36" s="3" t="s">
        <v>30</v>
      </c>
      <c r="D36" s="3" t="s">
        <v>31</v>
      </c>
      <c r="E36" s="9">
        <v>5500</v>
      </c>
      <c r="F36" s="4">
        <v>42856</v>
      </c>
      <c r="H36" s="37" t="s">
        <v>77</v>
      </c>
    </row>
    <row r="37" spans="1:8" ht="25.5" thickBot="1">
      <c r="A37" s="1" t="s">
        <v>0</v>
      </c>
      <c r="B37" s="1" t="s">
        <v>27</v>
      </c>
      <c r="C37" s="1" t="s">
        <v>37</v>
      </c>
      <c r="D37" s="1" t="s">
        <v>38</v>
      </c>
      <c r="E37" s="10">
        <v>1800</v>
      </c>
      <c r="F37" s="2">
        <v>42856</v>
      </c>
      <c r="H37" s="38" t="s">
        <v>78</v>
      </c>
    </row>
    <row r="38" spans="1:8" ht="15.75" thickBot="1">
      <c r="A38" s="1" t="s">
        <v>0</v>
      </c>
      <c r="B38" s="1" t="s">
        <v>27</v>
      </c>
      <c r="C38" s="1" t="s">
        <v>28</v>
      </c>
      <c r="D38" s="1" t="s">
        <v>29</v>
      </c>
      <c r="E38" s="10">
        <v>510</v>
      </c>
      <c r="F38" s="2">
        <v>42887</v>
      </c>
    </row>
    <row r="39" spans="1:8" ht="15.75" thickBot="1">
      <c r="A39" s="3" t="s">
        <v>0</v>
      </c>
      <c r="B39" s="3" t="s">
        <v>27</v>
      </c>
      <c r="C39" s="3" t="s">
        <v>55</v>
      </c>
      <c r="D39" s="3" t="s">
        <v>56</v>
      </c>
      <c r="E39" s="9">
        <v>2224.96</v>
      </c>
      <c r="F39" s="4">
        <v>42887</v>
      </c>
    </row>
    <row r="40" spans="1:8" ht="15.75" thickBot="1">
      <c r="A40" s="1" t="s">
        <v>0</v>
      </c>
      <c r="B40" s="1" t="s">
        <v>27</v>
      </c>
      <c r="C40" s="1" t="s">
        <v>57</v>
      </c>
      <c r="D40" s="1" t="s">
        <v>58</v>
      </c>
      <c r="E40" s="10">
        <v>100</v>
      </c>
      <c r="F40" s="2">
        <v>42887</v>
      </c>
    </row>
    <row r="41" spans="1:8" ht="25.5" thickBot="1">
      <c r="A41" s="3" t="s">
        <v>0</v>
      </c>
      <c r="B41" s="3" t="s">
        <v>27</v>
      </c>
      <c r="C41" s="3" t="s">
        <v>37</v>
      </c>
      <c r="D41" s="3" t="s">
        <v>38</v>
      </c>
      <c r="E41" s="9">
        <v>1800</v>
      </c>
      <c r="F41" s="4">
        <v>42887</v>
      </c>
      <c r="H41" s="38" t="s">
        <v>78</v>
      </c>
    </row>
    <row r="42" spans="1:8" ht="15.75" thickBot="1">
      <c r="A42" s="3" t="s">
        <v>0</v>
      </c>
      <c r="B42" s="3" t="s">
        <v>27</v>
      </c>
      <c r="C42" s="3" t="s">
        <v>28</v>
      </c>
      <c r="D42" s="3" t="s">
        <v>29</v>
      </c>
      <c r="E42" s="9">
        <v>1020</v>
      </c>
      <c r="F42" s="4">
        <v>42917</v>
      </c>
    </row>
    <row r="43" spans="1:8" ht="15.75" thickBot="1">
      <c r="A43" s="1" t="s">
        <v>0</v>
      </c>
      <c r="B43" s="1" t="s">
        <v>27</v>
      </c>
      <c r="C43" s="1" t="s">
        <v>55</v>
      </c>
      <c r="D43" s="1" t="s">
        <v>56</v>
      </c>
      <c r="E43" s="10">
        <v>427.47</v>
      </c>
      <c r="F43" s="2">
        <v>42917</v>
      </c>
    </row>
    <row r="44" spans="1:8" ht="15.75" thickBot="1">
      <c r="A44" s="3" t="s">
        <v>0</v>
      </c>
      <c r="B44" s="3" t="s">
        <v>27</v>
      </c>
      <c r="C44" s="3" t="s">
        <v>57</v>
      </c>
      <c r="D44" s="3" t="s">
        <v>58</v>
      </c>
      <c r="E44" s="9">
        <v>200</v>
      </c>
      <c r="F44" s="4">
        <v>42917</v>
      </c>
    </row>
    <row r="45" spans="1:8" ht="15.75" thickBot="1">
      <c r="A45" s="3"/>
      <c r="B45" s="3"/>
      <c r="C45" s="3"/>
      <c r="D45" s="3"/>
      <c r="E45" s="13">
        <f>SUM(E29:E44)</f>
        <v>29409.37</v>
      </c>
      <c r="F45" s="4"/>
    </row>
    <row r="46" spans="1:8" ht="15.75" thickBot="1">
      <c r="A46" s="3" t="s">
        <v>0</v>
      </c>
      <c r="B46" s="3" t="s">
        <v>1</v>
      </c>
      <c r="C46" s="3" t="s">
        <v>2</v>
      </c>
      <c r="D46" s="3" t="s">
        <v>3</v>
      </c>
      <c r="E46" s="9">
        <v>6834.61</v>
      </c>
      <c r="F46" s="4">
        <v>42736</v>
      </c>
      <c r="H46" s="36" t="s">
        <v>76</v>
      </c>
    </row>
    <row r="47" spans="1:8" ht="15.75" thickBot="1">
      <c r="A47" s="1" t="s">
        <v>0</v>
      </c>
      <c r="B47" s="1" t="s">
        <v>1</v>
      </c>
      <c r="C47" s="1" t="s">
        <v>2</v>
      </c>
      <c r="D47" s="1" t="s">
        <v>3</v>
      </c>
      <c r="E47" s="10">
        <v>5026.66</v>
      </c>
      <c r="F47" s="2">
        <v>42795</v>
      </c>
      <c r="H47" s="36" t="s">
        <v>76</v>
      </c>
    </row>
    <row r="48" spans="1:8" ht="15.75" thickBot="1">
      <c r="A48" s="3" t="s">
        <v>0</v>
      </c>
      <c r="B48" s="3" t="s">
        <v>1</v>
      </c>
      <c r="C48" s="3" t="s">
        <v>39</v>
      </c>
      <c r="D48" s="3" t="s">
        <v>40</v>
      </c>
      <c r="E48" s="9">
        <v>112</v>
      </c>
      <c r="F48" s="4">
        <v>42826</v>
      </c>
    </row>
    <row r="49" spans="1:8" ht="15.75" thickBot="1">
      <c r="A49" s="1" t="s">
        <v>0</v>
      </c>
      <c r="B49" s="1" t="s">
        <v>1</v>
      </c>
      <c r="C49" s="1" t="s">
        <v>2</v>
      </c>
      <c r="D49" s="1" t="s">
        <v>3</v>
      </c>
      <c r="E49" s="10">
        <v>5626.66</v>
      </c>
      <c r="F49" s="2">
        <v>42826</v>
      </c>
      <c r="H49" s="36" t="s">
        <v>76</v>
      </c>
    </row>
    <row r="50" spans="1:8" ht="15.75" thickBot="1">
      <c r="A50" s="1" t="s">
        <v>0</v>
      </c>
      <c r="B50" s="1" t="s">
        <v>1</v>
      </c>
      <c r="C50" s="1" t="s">
        <v>2</v>
      </c>
      <c r="D50" s="1" t="s">
        <v>3</v>
      </c>
      <c r="E50" s="10">
        <v>540</v>
      </c>
      <c r="F50" s="2">
        <v>42887</v>
      </c>
    </row>
    <row r="51" spans="1:8" ht="15.75" thickBot="1">
      <c r="A51" s="1"/>
      <c r="B51" s="1"/>
      <c r="C51" s="1"/>
      <c r="D51" s="1"/>
      <c r="E51" s="14">
        <f>SUM(E46:E50)</f>
        <v>18139.93</v>
      </c>
      <c r="F51" s="2"/>
    </row>
    <row r="52" spans="1:8" ht="15.75" thickBot="1">
      <c r="A52" s="1" t="s">
        <v>0</v>
      </c>
      <c r="B52" s="1" t="s">
        <v>61</v>
      </c>
      <c r="C52" s="1" t="s">
        <v>62</v>
      </c>
      <c r="D52" s="1" t="s">
        <v>63</v>
      </c>
      <c r="E52" s="10">
        <v>350</v>
      </c>
      <c r="F52" s="2">
        <v>42917</v>
      </c>
    </row>
    <row r="53" spans="1:8" ht="15.75" thickBot="1">
      <c r="A53" s="1"/>
      <c r="B53" s="1"/>
      <c r="C53" s="1"/>
      <c r="D53" s="1"/>
      <c r="E53" s="14">
        <v>350</v>
      </c>
      <c r="F53" s="2"/>
    </row>
    <row r="54" spans="1:8" ht="15.75" thickBot="1">
      <c r="A54" s="1" t="s">
        <v>0</v>
      </c>
      <c r="B54" s="1" t="s">
        <v>10</v>
      </c>
      <c r="C54" s="1" t="s">
        <v>11</v>
      </c>
      <c r="D54" s="1" t="s">
        <v>12</v>
      </c>
      <c r="E54" s="10">
        <v>29.38</v>
      </c>
      <c r="F54" s="2">
        <v>42767</v>
      </c>
    </row>
    <row r="55" spans="1:8" ht="15.75" thickBot="1">
      <c r="A55" s="3" t="s">
        <v>0</v>
      </c>
      <c r="B55" s="3" t="s">
        <v>10</v>
      </c>
      <c r="C55" s="3" t="s">
        <v>11</v>
      </c>
      <c r="D55" s="3" t="s">
        <v>12</v>
      </c>
      <c r="E55" s="9">
        <v>14.69</v>
      </c>
      <c r="F55" s="4">
        <v>42795</v>
      </c>
    </row>
    <row r="56" spans="1:8" ht="15.75" thickBot="1">
      <c r="A56" s="3" t="s">
        <v>0</v>
      </c>
      <c r="B56" s="3" t="s">
        <v>10</v>
      </c>
      <c r="C56" s="3" t="s">
        <v>11</v>
      </c>
      <c r="D56" s="3" t="s">
        <v>12</v>
      </c>
      <c r="E56" s="9">
        <v>66.78</v>
      </c>
      <c r="F56" s="4">
        <v>42826</v>
      </c>
    </row>
    <row r="57" spans="1:8" ht="15.75" thickBot="1">
      <c r="A57" s="3" t="s">
        <v>0</v>
      </c>
      <c r="B57" s="3" t="s">
        <v>10</v>
      </c>
      <c r="C57" s="3" t="s">
        <v>11</v>
      </c>
      <c r="D57" s="3" t="s">
        <v>12</v>
      </c>
      <c r="E57" s="9">
        <v>128.09</v>
      </c>
      <c r="F57" s="4">
        <v>42856</v>
      </c>
    </row>
    <row r="58" spans="1:8" ht="15.75" thickBot="1">
      <c r="A58" s="3" t="s">
        <v>0</v>
      </c>
      <c r="B58" s="3" t="s">
        <v>10</v>
      </c>
      <c r="C58" s="3" t="s">
        <v>11</v>
      </c>
      <c r="D58" s="3" t="s">
        <v>12</v>
      </c>
      <c r="E58" s="9">
        <v>111.48</v>
      </c>
      <c r="F58" s="4">
        <v>42887</v>
      </c>
    </row>
    <row r="59" spans="1:8" ht="15.75" thickBot="1">
      <c r="A59" s="3" t="s">
        <v>0</v>
      </c>
      <c r="B59" s="3" t="s">
        <v>10</v>
      </c>
      <c r="C59" s="3" t="s">
        <v>11</v>
      </c>
      <c r="D59" s="3" t="s">
        <v>12</v>
      </c>
      <c r="E59" s="9">
        <v>25.48</v>
      </c>
      <c r="F59" s="4">
        <v>42917</v>
      </c>
    </row>
    <row r="60" spans="1:8" ht="15.75" thickBot="1">
      <c r="A60" s="3"/>
      <c r="B60" s="3"/>
      <c r="C60" s="3"/>
      <c r="D60" s="3"/>
      <c r="E60" s="13">
        <f>SUM(E54:E59)</f>
        <v>375.90000000000003</v>
      </c>
      <c r="F60" s="4"/>
    </row>
    <row r="61" spans="1:8" ht="15.75" thickBot="1">
      <c r="A61" s="3" t="s">
        <v>0</v>
      </c>
      <c r="B61" s="3" t="s">
        <v>13</v>
      </c>
      <c r="C61" s="3" t="s">
        <v>11</v>
      </c>
      <c r="D61" s="3" t="s">
        <v>12</v>
      </c>
      <c r="E61" s="9">
        <v>1120.6199999999999</v>
      </c>
      <c r="F61" s="4">
        <v>42767</v>
      </c>
    </row>
    <row r="62" spans="1:8" ht="15.75" thickBot="1">
      <c r="A62" s="1" t="s">
        <v>0</v>
      </c>
      <c r="B62" s="1" t="s">
        <v>13</v>
      </c>
      <c r="C62" s="1" t="s">
        <v>11</v>
      </c>
      <c r="D62" s="1" t="s">
        <v>12</v>
      </c>
      <c r="E62" s="10">
        <v>2101.17</v>
      </c>
      <c r="F62" s="2">
        <v>42795</v>
      </c>
    </row>
    <row r="63" spans="1:8" ht="15.75" thickBot="1">
      <c r="A63" s="1" t="s">
        <v>0</v>
      </c>
      <c r="B63" s="1" t="s">
        <v>13</v>
      </c>
      <c r="C63" s="1" t="s">
        <v>11</v>
      </c>
      <c r="D63" s="1" t="s">
        <v>12</v>
      </c>
      <c r="E63" s="10">
        <v>2101.17</v>
      </c>
      <c r="F63" s="2">
        <v>42826</v>
      </c>
    </row>
    <row r="64" spans="1:8" ht="15.75" thickBot="1">
      <c r="A64" s="1" t="s">
        <v>0</v>
      </c>
      <c r="B64" s="1" t="s">
        <v>13</v>
      </c>
      <c r="C64" s="1" t="s">
        <v>11</v>
      </c>
      <c r="D64" s="1" t="s">
        <v>12</v>
      </c>
      <c r="E64" s="10">
        <v>2101.17</v>
      </c>
      <c r="F64" s="2">
        <v>42856</v>
      </c>
    </row>
    <row r="65" spans="1:6" ht="15.75" thickBot="1">
      <c r="A65" s="1" t="s">
        <v>0</v>
      </c>
      <c r="B65" s="1" t="s">
        <v>13</v>
      </c>
      <c r="C65" s="1" t="s">
        <v>11</v>
      </c>
      <c r="D65" s="1" t="s">
        <v>12</v>
      </c>
      <c r="E65" s="10">
        <v>2101.17</v>
      </c>
      <c r="F65" s="2">
        <v>42887</v>
      </c>
    </row>
    <row r="66" spans="1:6" ht="15.75" thickBot="1">
      <c r="A66" s="1" t="s">
        <v>0</v>
      </c>
      <c r="B66" s="1" t="s">
        <v>13</v>
      </c>
      <c r="C66" s="1" t="s">
        <v>11</v>
      </c>
      <c r="D66" s="1" t="s">
        <v>12</v>
      </c>
      <c r="E66" s="10">
        <v>1750.98</v>
      </c>
      <c r="F66" s="2">
        <v>42917</v>
      </c>
    </row>
    <row r="67" spans="1:6" ht="15.75" thickBot="1">
      <c r="A67" s="1"/>
      <c r="B67" s="1"/>
      <c r="C67" s="1"/>
      <c r="D67" s="1"/>
      <c r="E67" s="14">
        <f>SUM(E61:E66)</f>
        <v>11276.279999999999</v>
      </c>
      <c r="F67" s="2"/>
    </row>
    <row r="68" spans="1:6" ht="15.75" thickBot="1">
      <c r="A68" s="1" t="s">
        <v>0</v>
      </c>
      <c r="B68" s="1" t="s">
        <v>14</v>
      </c>
      <c r="C68" s="1" t="s">
        <v>11</v>
      </c>
      <c r="D68" s="1" t="s">
        <v>12</v>
      </c>
      <c r="E68" s="10">
        <v>0.36</v>
      </c>
      <c r="F68" s="2">
        <v>42767</v>
      </c>
    </row>
    <row r="69" spans="1:6" ht="15.75" thickBot="1">
      <c r="A69" s="1"/>
      <c r="B69" s="1"/>
      <c r="C69" s="1"/>
      <c r="D69" s="1"/>
      <c r="E69" s="14">
        <v>0.36</v>
      </c>
      <c r="F69" s="2"/>
    </row>
    <row r="70" spans="1:6" ht="15.75" thickBot="1">
      <c r="A70" s="3" t="s">
        <v>0</v>
      </c>
      <c r="B70" s="3" t="s">
        <v>34</v>
      </c>
      <c r="C70" s="3" t="s">
        <v>35</v>
      </c>
      <c r="D70" s="3" t="s">
        <v>36</v>
      </c>
      <c r="E70" s="9">
        <v>570</v>
      </c>
      <c r="F70" s="4">
        <v>42795</v>
      </c>
    </row>
    <row r="71" spans="1:6" ht="15.75" thickBot="1">
      <c r="A71" s="3" t="s">
        <v>0</v>
      </c>
      <c r="B71" s="3" t="s">
        <v>34</v>
      </c>
      <c r="C71" s="3" t="s">
        <v>35</v>
      </c>
      <c r="D71" s="3" t="s">
        <v>36</v>
      </c>
      <c r="E71" s="9">
        <v>855</v>
      </c>
      <c r="F71" s="4">
        <v>42826</v>
      </c>
    </row>
    <row r="72" spans="1:6" ht="15.75" thickBot="1">
      <c r="A72" s="3" t="s">
        <v>0</v>
      </c>
      <c r="B72" s="3" t="s">
        <v>34</v>
      </c>
      <c r="C72" s="3" t="s">
        <v>35</v>
      </c>
      <c r="D72" s="3" t="s">
        <v>36</v>
      </c>
      <c r="E72" s="9">
        <v>855</v>
      </c>
      <c r="F72" s="4">
        <v>42856</v>
      </c>
    </row>
    <row r="73" spans="1:6" ht="15.75" thickBot="1">
      <c r="A73" s="3" t="s">
        <v>0</v>
      </c>
      <c r="B73" s="3" t="s">
        <v>34</v>
      </c>
      <c r="C73" s="3" t="s">
        <v>35</v>
      </c>
      <c r="D73" s="3" t="s">
        <v>36</v>
      </c>
      <c r="E73" s="9">
        <v>855</v>
      </c>
      <c r="F73" s="4">
        <v>42887</v>
      </c>
    </row>
    <row r="74" spans="1:6" ht="15.75" thickBot="1">
      <c r="A74" s="3" t="s">
        <v>0</v>
      </c>
      <c r="B74" s="3" t="s">
        <v>34</v>
      </c>
      <c r="C74" s="3" t="s">
        <v>35</v>
      </c>
      <c r="D74" s="3" t="s">
        <v>36</v>
      </c>
      <c r="E74" s="9">
        <v>855</v>
      </c>
      <c r="F74" s="4">
        <v>42917</v>
      </c>
    </row>
    <row r="75" spans="1:6" ht="15.75" thickBot="1">
      <c r="A75" s="3"/>
      <c r="B75" s="3"/>
      <c r="C75" s="3"/>
      <c r="D75" s="3"/>
      <c r="E75" s="13">
        <f>SUM(E70:E74)</f>
        <v>3990</v>
      </c>
      <c r="F75" s="4"/>
    </row>
    <row r="76" spans="1:6" ht="15.75" thickBot="1">
      <c r="A76" s="3" t="s">
        <v>0</v>
      </c>
      <c r="B76" s="3" t="s">
        <v>15</v>
      </c>
      <c r="C76" s="3" t="s">
        <v>16</v>
      </c>
      <c r="D76" s="3" t="s">
        <v>17</v>
      </c>
      <c r="E76" s="9">
        <v>254.4</v>
      </c>
      <c r="F76" s="4">
        <v>42767</v>
      </c>
    </row>
    <row r="77" spans="1:6" ht="15.75" thickBot="1">
      <c r="A77" s="1" t="s">
        <v>0</v>
      </c>
      <c r="B77" s="1" t="s">
        <v>15</v>
      </c>
      <c r="C77" s="1" t="s">
        <v>5</v>
      </c>
      <c r="D77" s="1" t="s">
        <v>6</v>
      </c>
      <c r="E77" s="10">
        <v>450</v>
      </c>
      <c r="F77" s="2">
        <v>42767</v>
      </c>
    </row>
    <row r="78" spans="1:6" ht="15.75" thickBot="1">
      <c r="A78" s="3" t="s">
        <v>0</v>
      </c>
      <c r="B78" s="3" t="s">
        <v>15</v>
      </c>
      <c r="C78" s="3" t="s">
        <v>18</v>
      </c>
      <c r="D78" s="3" t="s">
        <v>19</v>
      </c>
      <c r="E78" s="9">
        <v>356.8</v>
      </c>
      <c r="F78" s="4">
        <v>42767</v>
      </c>
    </row>
    <row r="79" spans="1:6" ht="15.75" thickBot="1">
      <c r="A79" s="1" t="s">
        <v>0</v>
      </c>
      <c r="B79" s="1" t="s">
        <v>15</v>
      </c>
      <c r="C79" s="1" t="s">
        <v>16</v>
      </c>
      <c r="D79" s="1" t="s">
        <v>17</v>
      </c>
      <c r="E79" s="10">
        <v>199.5</v>
      </c>
      <c r="F79" s="2">
        <v>42795</v>
      </c>
    </row>
    <row r="80" spans="1:6" ht="15.75" thickBot="1">
      <c r="A80" s="1" t="s">
        <v>0</v>
      </c>
      <c r="B80" s="1" t="s">
        <v>15</v>
      </c>
      <c r="C80" s="1" t="s">
        <v>41</v>
      </c>
      <c r="D80" s="1" t="s">
        <v>42</v>
      </c>
      <c r="E80" s="10">
        <v>90</v>
      </c>
      <c r="F80" s="2">
        <v>42826</v>
      </c>
    </row>
    <row r="81" spans="1:7" ht="15.75" thickBot="1">
      <c r="A81" s="3" t="s">
        <v>0</v>
      </c>
      <c r="B81" s="3" t="s">
        <v>15</v>
      </c>
      <c r="C81" s="3" t="s">
        <v>35</v>
      </c>
      <c r="D81" s="3" t="s">
        <v>36</v>
      </c>
      <c r="E81" s="9">
        <v>183.9</v>
      </c>
      <c r="F81" s="4">
        <v>42826</v>
      </c>
    </row>
    <row r="82" spans="1:7" ht="15.75" thickBot="1">
      <c r="A82" s="1" t="s">
        <v>0</v>
      </c>
      <c r="B82" s="1" t="s">
        <v>15</v>
      </c>
      <c r="C82" s="1" t="s">
        <v>43</v>
      </c>
      <c r="D82" s="1" t="s">
        <v>44</v>
      </c>
      <c r="E82" s="10">
        <v>341.3</v>
      </c>
      <c r="F82" s="2">
        <v>42826</v>
      </c>
    </row>
    <row r="83" spans="1:7" ht="15.75" thickBot="1">
      <c r="A83" s="1" t="s">
        <v>0</v>
      </c>
      <c r="B83" s="1" t="s">
        <v>15</v>
      </c>
      <c r="C83" s="1" t="s">
        <v>43</v>
      </c>
      <c r="D83" s="1" t="s">
        <v>44</v>
      </c>
      <c r="E83" s="10">
        <v>269.10000000000002</v>
      </c>
      <c r="F83" s="2">
        <v>42856</v>
      </c>
    </row>
    <row r="84" spans="1:7" ht="15.75" thickBot="1">
      <c r="A84" s="3" t="s">
        <v>0</v>
      </c>
      <c r="B84" s="3" t="s">
        <v>15</v>
      </c>
      <c r="C84" s="3" t="s">
        <v>43</v>
      </c>
      <c r="D84" s="3" t="s">
        <v>48</v>
      </c>
      <c r="E84" s="9">
        <v>311.99</v>
      </c>
      <c r="F84" s="4">
        <v>42856</v>
      </c>
    </row>
    <row r="85" spans="1:7" ht="15.75" thickBot="1">
      <c r="A85" s="1" t="s">
        <v>0</v>
      </c>
      <c r="B85" s="1" t="s">
        <v>15</v>
      </c>
      <c r="C85" s="1" t="s">
        <v>18</v>
      </c>
      <c r="D85" s="1" t="s">
        <v>19</v>
      </c>
      <c r="E85" s="10">
        <v>163.19999999999999</v>
      </c>
      <c r="F85" s="2">
        <v>42856</v>
      </c>
    </row>
    <row r="86" spans="1:7" ht="15.75" thickBot="1">
      <c r="A86" s="1" t="s">
        <v>0</v>
      </c>
      <c r="B86" s="1" t="s">
        <v>15</v>
      </c>
      <c r="C86" s="1" t="s">
        <v>41</v>
      </c>
      <c r="D86" s="1" t="s">
        <v>42</v>
      </c>
      <c r="E86" s="10">
        <v>28</v>
      </c>
      <c r="F86" s="2">
        <v>42887</v>
      </c>
    </row>
    <row r="87" spans="1:7" ht="15.75" thickBot="1">
      <c r="A87" s="3" t="s">
        <v>0</v>
      </c>
      <c r="B87" s="3" t="s">
        <v>15</v>
      </c>
      <c r="C87" s="3" t="s">
        <v>35</v>
      </c>
      <c r="D87" s="3" t="s">
        <v>36</v>
      </c>
      <c r="E87" s="9">
        <v>1244</v>
      </c>
      <c r="F87" s="4">
        <v>42887</v>
      </c>
    </row>
    <row r="88" spans="1:7" ht="15.75" thickBot="1">
      <c r="A88" s="3"/>
      <c r="B88" s="3"/>
      <c r="C88" s="3"/>
      <c r="D88" s="3"/>
      <c r="E88" s="13">
        <f>SUM(E76:E87)</f>
        <v>3892.1899999999996</v>
      </c>
      <c r="F88" s="4"/>
    </row>
    <row r="89" spans="1:7" ht="15.75" thickBot="1">
      <c r="A89" s="1" t="s">
        <v>0</v>
      </c>
      <c r="B89" s="1" t="s">
        <v>4</v>
      </c>
      <c r="C89" s="1" t="s">
        <v>5</v>
      </c>
      <c r="D89" s="1" t="s">
        <v>6</v>
      </c>
      <c r="E89" s="10">
        <v>170.41</v>
      </c>
      <c r="F89" s="2">
        <v>42736</v>
      </c>
    </row>
    <row r="90" spans="1:7" ht="15.75" thickBot="1">
      <c r="A90" s="1" t="s">
        <v>0</v>
      </c>
      <c r="B90" s="1" t="s">
        <v>4</v>
      </c>
      <c r="C90" s="1" t="s">
        <v>5</v>
      </c>
      <c r="D90" s="1" t="s">
        <v>6</v>
      </c>
      <c r="E90" s="10">
        <v>287.62</v>
      </c>
      <c r="F90" s="2">
        <v>42767</v>
      </c>
    </row>
    <row r="91" spans="1:7" ht="15.75" thickBot="1">
      <c r="A91" s="1" t="s">
        <v>0</v>
      </c>
      <c r="B91" s="1" t="s">
        <v>4</v>
      </c>
      <c r="C91" s="1" t="s">
        <v>35</v>
      </c>
      <c r="D91" s="1" t="s">
        <v>36</v>
      </c>
      <c r="E91" s="10">
        <v>355</v>
      </c>
      <c r="F91" s="2">
        <v>42887</v>
      </c>
    </row>
    <row r="92" spans="1:7" ht="15.75" thickBot="1">
      <c r="A92" s="1" t="s">
        <v>0</v>
      </c>
      <c r="B92" s="1" t="s">
        <v>4</v>
      </c>
      <c r="C92" s="1" t="s">
        <v>35</v>
      </c>
      <c r="D92" s="1" t="s">
        <v>36</v>
      </c>
      <c r="E92" s="10">
        <v>140</v>
      </c>
      <c r="F92" s="2">
        <v>42917</v>
      </c>
      <c r="G92" s="12">
        <v>85826.76</v>
      </c>
    </row>
    <row r="93" spans="1:7">
      <c r="E93" s="11">
        <f>SUM(E89:E92)</f>
        <v>953.03</v>
      </c>
    </row>
    <row r="96" spans="1:7">
      <c r="A96" s="41" t="s">
        <v>73</v>
      </c>
      <c r="B96" s="41"/>
      <c r="C96" s="41"/>
      <c r="D96" s="41"/>
      <c r="E96" s="41"/>
      <c r="F96" s="41"/>
    </row>
    <row r="97" spans="1:6">
      <c r="A97" s="15" t="s">
        <v>74</v>
      </c>
      <c r="B97" s="16">
        <v>2017</v>
      </c>
      <c r="C97" s="16">
        <v>2018</v>
      </c>
      <c r="D97" s="17">
        <v>2019</v>
      </c>
      <c r="E97" s="18" t="s">
        <v>75</v>
      </c>
      <c r="F97" s="19"/>
    </row>
    <row r="98" spans="1:6" ht="18">
      <c r="A98" s="20" t="s">
        <v>45</v>
      </c>
      <c r="B98" s="32">
        <v>945</v>
      </c>
      <c r="C98" s="21"/>
      <c r="D98" s="17"/>
      <c r="E98" s="32">
        <v>945</v>
      </c>
      <c r="F98" s="28"/>
    </row>
    <row r="99" spans="1:6">
      <c r="A99" s="20" t="s">
        <v>7</v>
      </c>
      <c r="B99" s="32">
        <v>3031.12</v>
      </c>
      <c r="C99" s="21"/>
      <c r="D99" s="22"/>
      <c r="E99" s="32">
        <v>3031.12</v>
      </c>
      <c r="F99" s="28"/>
    </row>
    <row r="100" spans="1:6" ht="45">
      <c r="A100" s="23" t="s">
        <v>24</v>
      </c>
      <c r="B100" s="33">
        <v>13463.58</v>
      </c>
      <c r="C100" s="21"/>
      <c r="D100" s="22"/>
      <c r="E100" s="33">
        <v>13463.58</v>
      </c>
      <c r="F100" s="31"/>
    </row>
    <row r="101" spans="1:6" ht="27">
      <c r="A101" s="20" t="s">
        <v>27</v>
      </c>
      <c r="B101" s="34">
        <v>29409.37</v>
      </c>
      <c r="C101" s="21"/>
      <c r="D101" s="22"/>
      <c r="E101" s="34">
        <v>29409.37</v>
      </c>
      <c r="F101" s="29"/>
    </row>
    <row r="102" spans="1:6" ht="36.75" thickBot="1">
      <c r="A102" s="20" t="s">
        <v>1</v>
      </c>
      <c r="B102" s="33">
        <v>18139.93</v>
      </c>
      <c r="C102" s="21"/>
      <c r="D102" s="22"/>
      <c r="E102" s="33">
        <v>18139.93</v>
      </c>
      <c r="F102" s="30"/>
    </row>
    <row r="103" spans="1:6" ht="18.75" thickBot="1">
      <c r="A103" s="27" t="s">
        <v>61</v>
      </c>
      <c r="B103" s="33">
        <v>350</v>
      </c>
      <c r="C103" s="21"/>
      <c r="D103" s="22"/>
      <c r="E103" s="33">
        <v>350</v>
      </c>
      <c r="F103" s="28"/>
    </row>
    <row r="104" spans="1:6" ht="18">
      <c r="A104" s="20" t="s">
        <v>10</v>
      </c>
      <c r="B104" s="34">
        <v>375.9</v>
      </c>
      <c r="C104" s="21"/>
      <c r="D104" s="22"/>
      <c r="E104" s="34">
        <v>375.9</v>
      </c>
      <c r="F104" s="28"/>
    </row>
    <row r="105" spans="1:6" ht="27.75" thickBot="1">
      <c r="A105" s="23" t="s">
        <v>13</v>
      </c>
      <c r="B105" s="32">
        <v>11276.28</v>
      </c>
      <c r="C105" s="21"/>
      <c r="D105" s="22"/>
      <c r="E105" s="32">
        <v>11276.28</v>
      </c>
      <c r="F105" s="28"/>
    </row>
    <row r="106" spans="1:6" ht="36.75" thickBot="1">
      <c r="A106" s="27" t="s">
        <v>14</v>
      </c>
      <c r="B106" s="32">
        <v>0.36</v>
      </c>
      <c r="C106" s="21"/>
      <c r="D106" s="22"/>
      <c r="E106" s="32">
        <v>0.36</v>
      </c>
      <c r="F106" s="28"/>
    </row>
    <row r="107" spans="1:6" ht="27">
      <c r="A107" s="23" t="s">
        <v>34</v>
      </c>
      <c r="B107" s="32">
        <v>3990</v>
      </c>
      <c r="C107" s="21"/>
      <c r="D107" s="22"/>
      <c r="E107" s="32">
        <v>3990</v>
      </c>
      <c r="F107" s="28"/>
    </row>
    <row r="108" spans="1:6" ht="45">
      <c r="A108" s="20" t="s">
        <v>15</v>
      </c>
      <c r="B108" s="32">
        <v>3892.19</v>
      </c>
      <c r="C108" s="21"/>
      <c r="D108" s="22"/>
      <c r="E108" s="32">
        <v>3892.19</v>
      </c>
      <c r="F108" s="28"/>
    </row>
    <row r="109" spans="1:6" ht="27">
      <c r="A109" s="23" t="s">
        <v>4</v>
      </c>
      <c r="B109" s="32">
        <v>953.03</v>
      </c>
      <c r="C109" s="21"/>
      <c r="D109" s="24"/>
      <c r="E109" s="32">
        <v>953.03</v>
      </c>
      <c r="F109" s="28"/>
    </row>
    <row r="110" spans="1:6" ht="16.5">
      <c r="A110" s="25"/>
      <c r="B110" s="35">
        <f>SUM(B98:B109)</f>
        <v>85826.76</v>
      </c>
      <c r="C110" s="26">
        <f>SUM(C98:C109)</f>
        <v>0</v>
      </c>
      <c r="D110" s="17">
        <f>SUM(D98:D109)</f>
        <v>0</v>
      </c>
      <c r="E110" s="35">
        <f>SUM(E98:E109)</f>
        <v>85826.76</v>
      </c>
      <c r="F110" s="28"/>
    </row>
  </sheetData>
  <sortState xmlns:xlrd2="http://schemas.microsoft.com/office/spreadsheetml/2017/richdata2" ref="A6:F92">
    <sortCondition ref="B6:B92"/>
  </sortState>
  <mergeCells count="4">
    <mergeCell ref="A1:F1"/>
    <mergeCell ref="A2:F2"/>
    <mergeCell ref="A3:F3"/>
    <mergeCell ref="A96:F9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2020-02-19T17:03:33Z</dcterms:created>
  <dcterms:modified xsi:type="dcterms:W3CDTF">2020-09-20T16:54:44Z</dcterms:modified>
</cp:coreProperties>
</file>