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14CBC924-2511-499E-AEAF-9B1600A672A8}" xr6:coauthVersionLast="45" xr6:coauthVersionMax="45" xr10:uidLastSave="{00000000-0000-0000-0000-000000000000}"/>
  <bookViews>
    <workbookView xWindow="-120" yWindow="-120" windowWidth="29040" windowHeight="15840" xr2:uid="{F5984246-D821-46DF-AFAD-D12B55C3F5D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2" i="1" l="1"/>
  <c r="K123" i="1"/>
  <c r="K124" i="1"/>
  <c r="K125" i="1"/>
  <c r="K126" i="1"/>
  <c r="K127" i="1"/>
  <c r="K121" i="1"/>
  <c r="E43" i="1" l="1"/>
  <c r="E30" i="1"/>
  <c r="J128" i="1"/>
  <c r="I128" i="1"/>
  <c r="H128" i="1"/>
  <c r="E113" i="1"/>
  <c r="E100" i="1"/>
  <c r="E84" i="1"/>
  <c r="E71" i="1"/>
  <c r="E52" i="1"/>
  <c r="K128" i="1" l="1"/>
  <c r="E49" i="1"/>
  <c r="E17" i="1"/>
  <c r="E11" i="1"/>
</calcChain>
</file>

<file path=xl/sharedStrings.xml><?xml version="1.0" encoding="utf-8"?>
<sst xmlns="http://schemas.openxmlformats.org/spreadsheetml/2006/main" count="403" uniqueCount="37">
  <si>
    <t>ADILSON AMADEU</t>
  </si>
  <si>
    <t>ELABORAÇÃO/MANUTENÇAO DE SITE/HOSPEDAGEM</t>
  </si>
  <si>
    <t>GENERICAPONTOCOM SERVIÇOS DE INTERNET LTDA</t>
  </si>
  <si>
    <t>11.913.587/0001-46</t>
  </si>
  <si>
    <t>INTERMEDIADO - CORREIOS</t>
  </si>
  <si>
    <t>CAMARA MUNICIPAL DE SÃO PAULO</t>
  </si>
  <si>
    <t>50.176.288/0001-28</t>
  </si>
  <si>
    <t>INTERMEDIADO - LOCAÇÃO DE VEÍCULOS</t>
  </si>
  <si>
    <t>TELEFONE FIXO</t>
  </si>
  <si>
    <t>TELEFONICA BRASIL S/A</t>
  </si>
  <si>
    <t>02.558.157/0001-62</t>
  </si>
  <si>
    <t>COMPOSIÇÃO/ARTE/DIAGRAMAÇÃO/PRODUÇÃO/IMPRESSAO GRAFICA</t>
  </si>
  <si>
    <t>PHUTURA INOVAÇÕES GRAFICAS LTDA-ME</t>
  </si>
  <si>
    <t>02.540.850/0001-08</t>
  </si>
  <si>
    <t>MATERIAL DE ESCRITORIO E OUTROS MATERIAIS DE CONSUMO</t>
  </si>
  <si>
    <t>CENTER PAPEIS COMERCIAL LTDA.</t>
  </si>
  <si>
    <t>06.226.820/0001-82</t>
  </si>
  <si>
    <t>PAPELARIA EDUARDO PRADO LTDA ME</t>
  </si>
  <si>
    <t>58.706.656/0001-04</t>
  </si>
  <si>
    <t>EFETIVA SOLUÇÕES GRÁFICAS EIRELI - ME</t>
  </si>
  <si>
    <t>07.338.188/0001-21</t>
  </si>
  <si>
    <t>COKTAIL GRAFICA E EDITORA LTDA EPP</t>
  </si>
  <si>
    <t>96.241.906/0001-77</t>
  </si>
  <si>
    <t>INTERMEDIADO - REPROGRAFIA (XEROX/ENCADERNAÇÃO)</t>
  </si>
  <si>
    <t>CLASSIFICAÇÃO</t>
  </si>
  <si>
    <t>FORNECEDOR</t>
  </si>
  <si>
    <t>CNPJ</t>
  </si>
  <si>
    <t>VALOR</t>
  </si>
  <si>
    <t>MES/ANO</t>
  </si>
  <si>
    <t>NOME</t>
  </si>
  <si>
    <t>VEREADOR ADILSON AMADEU</t>
  </si>
  <si>
    <t>CUSTOS DO MANDATO</t>
  </si>
  <si>
    <t>PERÍODO DE 2017 A 2019</t>
  </si>
  <si>
    <t>RESUMO DE GASTOS DE MANDATO</t>
  </si>
  <si>
    <t>GASTO</t>
  </si>
  <si>
    <t>TELEFONE MOVEL</t>
  </si>
  <si>
    <t xml:space="preserve">Media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</si>
</sst>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24292E"/>
      <name val="Segoe UI"/>
      <family val="2"/>
    </font>
    <font>
      <b/>
      <sz val="7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Calibri "/>
    </font>
    <font>
      <b/>
      <sz val="7"/>
      <color rgb="FF24292E"/>
      <name val="Verdana"/>
      <family val="2"/>
    </font>
    <font>
      <b/>
      <sz val="7"/>
      <color theme="1"/>
      <name val="Verdana"/>
      <family val="2"/>
    </font>
    <font>
      <sz val="7"/>
      <color rgb="FF24292E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7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/>
    </xf>
    <xf numFmtId="17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17" fontId="5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4" fontId="7" fillId="0" borderId="1" xfId="0" applyNumberFormat="1" applyFont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7" fillId="7" borderId="1" xfId="0" quotePrefix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Planilha1!$G$121:$G$127</c:f>
              <c:strCache>
                <c:ptCount val="7"/>
                <c:pt idx="0">
                  <c:v>COMPOSIÇÃO/ARTE/DIAGRAMAÇÃO/PRODUÇÃO/IMPRESSAO GRAFICA</c:v>
                </c:pt>
                <c:pt idx="1">
                  <c:v>ELABORAÇÃO/MANUTENÇAO DE SITE/HOSPEDAGEM</c:v>
                </c:pt>
                <c:pt idx="2">
                  <c:v>INTERMEDIADO - CORREIOS</c:v>
                </c:pt>
                <c:pt idx="3">
                  <c:v>INTERMEDIADO - LOCAÇÃO DE VEÍCULOS</c:v>
                </c:pt>
                <c:pt idx="4">
                  <c:v>INTERMEDIADO - REPROGRAFIA (XEROX/ENCADERNAÇÃO)</c:v>
                </c:pt>
                <c:pt idx="5">
                  <c:v>MATERIAL DE ESCRITORIO E OUTROS MATERIAIS DE CONSUMO</c:v>
                </c:pt>
                <c:pt idx="6">
                  <c:v>TELEFONE MOVEL</c:v>
                </c:pt>
              </c:strCache>
            </c:strRef>
          </c:cat>
          <c:val>
            <c:numRef>
              <c:f>Planilha1!$K$121:$K$127</c:f>
              <c:numCache>
                <c:formatCode>#,##0.00</c:formatCode>
                <c:ptCount val="7"/>
                <c:pt idx="0">
                  <c:v>15577.333333333334</c:v>
                </c:pt>
                <c:pt idx="1">
                  <c:v>7982</c:v>
                </c:pt>
                <c:pt idx="2">
                  <c:v>237593.29</c:v>
                </c:pt>
                <c:pt idx="3">
                  <c:v>25833.77</c:v>
                </c:pt>
                <c:pt idx="4">
                  <c:v>60.28</c:v>
                </c:pt>
                <c:pt idx="5">
                  <c:v>2154.1333333333337</c:v>
                </c:pt>
                <c:pt idx="6">
                  <c:v>132.13333333333333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4-48F7-A457-BC3B3D7BA8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118</xdr:row>
      <xdr:rowOff>176211</xdr:rowOff>
    </xdr:from>
    <xdr:to>
      <xdr:col>5</xdr:col>
      <xdr:colOff>161925</xdr:colOff>
      <xdr:row>137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4FF052-69B7-4BE9-8E37-D7AB12EB7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CDDE-C393-4AD4-95D6-155B2626925F}">
  <dimension ref="A1:K128"/>
  <sheetViews>
    <sheetView tabSelected="1" topLeftCell="A108" workbookViewId="0">
      <selection activeCell="K123" sqref="K123"/>
    </sheetView>
  </sheetViews>
  <sheetFormatPr defaultRowHeight="15" x14ac:dyDescent="0.25"/>
  <cols>
    <col min="1" max="1" width="14.85546875" customWidth="1"/>
    <col min="2" max="2" width="19.28515625" style="1" customWidth="1"/>
    <col min="3" max="3" width="18.5703125" style="1" customWidth="1"/>
    <col min="4" max="4" width="17.28515625" customWidth="1"/>
    <col min="5" max="5" width="11.85546875" customWidth="1"/>
    <col min="7" max="7" width="48.42578125" customWidth="1"/>
    <col min="8" max="9" width="9.85546875" bestFit="1" customWidth="1"/>
    <col min="10" max="10" width="8.7109375" bestFit="1" customWidth="1"/>
    <col min="11" max="11" width="9.85546875" bestFit="1" customWidth="1"/>
  </cols>
  <sheetData>
    <row r="1" spans="1:6" x14ac:dyDescent="0.25">
      <c r="A1" s="43" t="s">
        <v>30</v>
      </c>
      <c r="B1" s="43"/>
      <c r="C1" s="43"/>
      <c r="D1" s="43"/>
      <c r="E1" s="43"/>
      <c r="F1" s="43"/>
    </row>
    <row r="2" spans="1:6" x14ac:dyDescent="0.25">
      <c r="A2" s="43" t="s">
        <v>31</v>
      </c>
      <c r="B2" s="43"/>
      <c r="C2" s="43"/>
      <c r="D2" s="43"/>
      <c r="E2" s="43"/>
      <c r="F2" s="43"/>
    </row>
    <row r="3" spans="1:6" x14ac:dyDescent="0.25">
      <c r="A3" s="43" t="s">
        <v>32</v>
      </c>
      <c r="B3" s="43"/>
      <c r="C3" s="43"/>
      <c r="D3" s="43"/>
      <c r="E3" s="43"/>
      <c r="F3" s="43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5" t="s">
        <v>29</v>
      </c>
      <c r="B5" s="6" t="s">
        <v>24</v>
      </c>
      <c r="C5" s="6" t="s">
        <v>25</v>
      </c>
      <c r="D5" s="7" t="s">
        <v>26</v>
      </c>
      <c r="E5" s="8" t="s">
        <v>27</v>
      </c>
      <c r="F5" s="9" t="s">
        <v>28</v>
      </c>
    </row>
    <row r="6" spans="1:6" ht="27" x14ac:dyDescent="0.25">
      <c r="A6" s="10" t="s">
        <v>0</v>
      </c>
      <c r="B6" s="11" t="s">
        <v>11</v>
      </c>
      <c r="C6" s="11" t="s">
        <v>12</v>
      </c>
      <c r="D6" s="10" t="s">
        <v>13</v>
      </c>
      <c r="E6" s="12">
        <v>7952</v>
      </c>
      <c r="F6" s="13">
        <v>42767</v>
      </c>
    </row>
    <row r="7" spans="1:6" ht="27" x14ac:dyDescent="0.25">
      <c r="A7" s="10" t="s">
        <v>0</v>
      </c>
      <c r="B7" s="11" t="s">
        <v>11</v>
      </c>
      <c r="C7" s="11" t="s">
        <v>19</v>
      </c>
      <c r="D7" s="10" t="s">
        <v>20</v>
      </c>
      <c r="E7" s="12">
        <v>8000</v>
      </c>
      <c r="F7" s="13">
        <v>42795</v>
      </c>
    </row>
    <row r="8" spans="1:6" ht="27" x14ac:dyDescent="0.25">
      <c r="A8" s="10" t="s">
        <v>0</v>
      </c>
      <c r="B8" s="11" t="s">
        <v>11</v>
      </c>
      <c r="C8" s="11" t="s">
        <v>12</v>
      </c>
      <c r="D8" s="10" t="s">
        <v>13</v>
      </c>
      <c r="E8" s="12">
        <v>8000</v>
      </c>
      <c r="F8" s="13">
        <v>42887</v>
      </c>
    </row>
    <row r="9" spans="1:6" ht="27" x14ac:dyDescent="0.25">
      <c r="A9" s="10" t="s">
        <v>0</v>
      </c>
      <c r="B9" s="11" t="s">
        <v>11</v>
      </c>
      <c r="C9" s="11" t="s">
        <v>12</v>
      </c>
      <c r="D9" s="10" t="s">
        <v>13</v>
      </c>
      <c r="E9" s="12">
        <v>7800</v>
      </c>
      <c r="F9" s="13">
        <v>42948</v>
      </c>
    </row>
    <row r="10" spans="1:6" ht="27" x14ac:dyDescent="0.25">
      <c r="A10" s="10" t="s">
        <v>0</v>
      </c>
      <c r="B10" s="11" t="s">
        <v>11</v>
      </c>
      <c r="C10" s="11" t="s">
        <v>21</v>
      </c>
      <c r="D10" s="10" t="s">
        <v>22</v>
      </c>
      <c r="E10" s="12">
        <v>8000</v>
      </c>
      <c r="F10" s="13">
        <v>42979</v>
      </c>
    </row>
    <row r="11" spans="1:6" x14ac:dyDescent="0.25">
      <c r="A11" s="10"/>
      <c r="B11" s="11"/>
      <c r="C11" s="11"/>
      <c r="D11" s="10"/>
      <c r="E11" s="7">
        <f>SUM(E6:E10)</f>
        <v>39752</v>
      </c>
      <c r="F11" s="13"/>
    </row>
    <row r="12" spans="1:6" ht="27" x14ac:dyDescent="0.25">
      <c r="A12" s="14" t="s">
        <v>0</v>
      </c>
      <c r="B12" s="15" t="s">
        <v>1</v>
      </c>
      <c r="C12" s="15" t="s">
        <v>2</v>
      </c>
      <c r="D12" s="14" t="s">
        <v>3</v>
      </c>
      <c r="E12" s="16">
        <v>5946</v>
      </c>
      <c r="F12" s="17">
        <v>42736</v>
      </c>
    </row>
    <row r="13" spans="1:6" ht="27" x14ac:dyDescent="0.25">
      <c r="A13" s="18" t="s">
        <v>0</v>
      </c>
      <c r="B13" s="19" t="s">
        <v>1</v>
      </c>
      <c r="C13" s="19" t="s">
        <v>2</v>
      </c>
      <c r="D13" s="18" t="s">
        <v>3</v>
      </c>
      <c r="E13" s="20">
        <v>3000</v>
      </c>
      <c r="F13" s="21">
        <v>42795</v>
      </c>
    </row>
    <row r="14" spans="1:6" ht="27" x14ac:dyDescent="0.25">
      <c r="A14" s="18" t="s">
        <v>0</v>
      </c>
      <c r="B14" s="19" t="s">
        <v>1</v>
      </c>
      <c r="C14" s="19" t="s">
        <v>2</v>
      </c>
      <c r="D14" s="18" t="s">
        <v>3</v>
      </c>
      <c r="E14" s="20">
        <v>3000</v>
      </c>
      <c r="F14" s="21">
        <v>42887</v>
      </c>
    </row>
    <row r="15" spans="1:6" ht="27" x14ac:dyDescent="0.25">
      <c r="A15" s="18" t="s">
        <v>0</v>
      </c>
      <c r="B15" s="19" t="s">
        <v>1</v>
      </c>
      <c r="C15" s="19" t="s">
        <v>2</v>
      </c>
      <c r="D15" s="18" t="s">
        <v>3</v>
      </c>
      <c r="E15" s="20">
        <v>3000</v>
      </c>
      <c r="F15" s="21">
        <v>42948</v>
      </c>
    </row>
    <row r="16" spans="1:6" ht="27" x14ac:dyDescent="0.25">
      <c r="A16" s="18" t="s">
        <v>0</v>
      </c>
      <c r="B16" s="19" t="s">
        <v>1</v>
      </c>
      <c r="C16" s="19" t="s">
        <v>2</v>
      </c>
      <c r="D16" s="18" t="s">
        <v>3</v>
      </c>
      <c r="E16" s="20">
        <v>3000</v>
      </c>
      <c r="F16" s="21">
        <v>42979</v>
      </c>
    </row>
    <row r="17" spans="1:6" x14ac:dyDescent="0.25">
      <c r="A17" s="18"/>
      <c r="B17" s="19"/>
      <c r="C17" s="19"/>
      <c r="D17" s="18"/>
      <c r="E17" s="22">
        <f>SUM(E12:E16)</f>
        <v>17946</v>
      </c>
      <c r="F17" s="21"/>
    </row>
    <row r="18" spans="1:6" ht="18" x14ac:dyDescent="0.25">
      <c r="A18" s="18" t="s">
        <v>0</v>
      </c>
      <c r="B18" s="19" t="s">
        <v>4</v>
      </c>
      <c r="C18" s="19" t="s">
        <v>5</v>
      </c>
      <c r="D18" s="18" t="s">
        <v>6</v>
      </c>
      <c r="E18" s="20">
        <v>1892.84</v>
      </c>
      <c r="F18" s="21">
        <v>42736</v>
      </c>
    </row>
    <row r="19" spans="1:6" ht="18" x14ac:dyDescent="0.25">
      <c r="A19" s="18" t="s">
        <v>0</v>
      </c>
      <c r="B19" s="19" t="s">
        <v>4</v>
      </c>
      <c r="C19" s="19" t="s">
        <v>5</v>
      </c>
      <c r="D19" s="18" t="s">
        <v>6</v>
      </c>
      <c r="E19" s="18">
        <v>759.19</v>
      </c>
      <c r="F19" s="21">
        <v>42767</v>
      </c>
    </row>
    <row r="20" spans="1:6" ht="18" x14ac:dyDescent="0.25">
      <c r="A20" s="10" t="s">
        <v>0</v>
      </c>
      <c r="B20" s="11" t="s">
        <v>4</v>
      </c>
      <c r="C20" s="11" t="s">
        <v>5</v>
      </c>
      <c r="D20" s="10" t="s">
        <v>6</v>
      </c>
      <c r="E20" s="10">
        <v>666.37</v>
      </c>
      <c r="F20" s="13">
        <v>42795</v>
      </c>
    </row>
    <row r="21" spans="1:6" ht="18" x14ac:dyDescent="0.25">
      <c r="A21" s="10" t="s">
        <v>0</v>
      </c>
      <c r="B21" s="11" t="s">
        <v>4</v>
      </c>
      <c r="C21" s="11" t="s">
        <v>5</v>
      </c>
      <c r="D21" s="10" t="s">
        <v>6</v>
      </c>
      <c r="E21" s="12">
        <v>7578.74</v>
      </c>
      <c r="F21" s="13">
        <v>42826</v>
      </c>
    </row>
    <row r="22" spans="1:6" ht="18" x14ac:dyDescent="0.25">
      <c r="A22" s="10" t="s">
        <v>0</v>
      </c>
      <c r="B22" s="11" t="s">
        <v>4</v>
      </c>
      <c r="C22" s="11" t="s">
        <v>5</v>
      </c>
      <c r="D22" s="10" t="s">
        <v>6</v>
      </c>
      <c r="E22" s="12">
        <v>27411.57</v>
      </c>
      <c r="F22" s="13">
        <v>42856</v>
      </c>
    </row>
    <row r="23" spans="1:6" ht="18" x14ac:dyDescent="0.25">
      <c r="A23" s="10" t="s">
        <v>0</v>
      </c>
      <c r="B23" s="11" t="s">
        <v>4</v>
      </c>
      <c r="C23" s="11" t="s">
        <v>5</v>
      </c>
      <c r="D23" s="10" t="s">
        <v>6</v>
      </c>
      <c r="E23" s="12">
        <v>9344.07</v>
      </c>
      <c r="F23" s="13">
        <v>42887</v>
      </c>
    </row>
    <row r="24" spans="1:6" ht="18" x14ac:dyDescent="0.25">
      <c r="A24" s="10" t="s">
        <v>0</v>
      </c>
      <c r="B24" s="11" t="s">
        <v>4</v>
      </c>
      <c r="C24" s="11" t="s">
        <v>5</v>
      </c>
      <c r="D24" s="10" t="s">
        <v>6</v>
      </c>
      <c r="E24" s="12">
        <v>29575.91</v>
      </c>
      <c r="F24" s="13">
        <v>42917</v>
      </c>
    </row>
    <row r="25" spans="1:6" ht="18" x14ac:dyDescent="0.25">
      <c r="A25" s="10" t="s">
        <v>0</v>
      </c>
      <c r="B25" s="11" t="s">
        <v>4</v>
      </c>
      <c r="C25" s="11" t="s">
        <v>5</v>
      </c>
      <c r="D25" s="10" t="s">
        <v>6</v>
      </c>
      <c r="E25" s="12">
        <v>30048.58</v>
      </c>
      <c r="F25" s="13">
        <v>42948</v>
      </c>
    </row>
    <row r="26" spans="1:6" ht="18" x14ac:dyDescent="0.25">
      <c r="A26" s="10" t="s">
        <v>0</v>
      </c>
      <c r="B26" s="11" t="s">
        <v>4</v>
      </c>
      <c r="C26" s="11" t="s">
        <v>5</v>
      </c>
      <c r="D26" s="10" t="s">
        <v>6</v>
      </c>
      <c r="E26" s="12">
        <v>4358.25</v>
      </c>
      <c r="F26" s="13">
        <v>42979</v>
      </c>
    </row>
    <row r="27" spans="1:6" ht="18" x14ac:dyDescent="0.25">
      <c r="A27" s="18" t="s">
        <v>0</v>
      </c>
      <c r="B27" s="19" t="s">
        <v>4</v>
      </c>
      <c r="C27" s="19" t="s">
        <v>5</v>
      </c>
      <c r="D27" s="18" t="s">
        <v>6</v>
      </c>
      <c r="E27" s="20">
        <v>8568.2900000000009</v>
      </c>
      <c r="F27" s="21">
        <v>43009</v>
      </c>
    </row>
    <row r="28" spans="1:6" ht="18" x14ac:dyDescent="0.25">
      <c r="A28" s="18" t="s">
        <v>0</v>
      </c>
      <c r="B28" s="19" t="s">
        <v>4</v>
      </c>
      <c r="C28" s="19" t="s">
        <v>5</v>
      </c>
      <c r="D28" s="18" t="s">
        <v>6</v>
      </c>
      <c r="E28" s="20">
        <v>34168.31</v>
      </c>
      <c r="F28" s="21">
        <v>43040</v>
      </c>
    </row>
    <row r="29" spans="1:6" ht="18" x14ac:dyDescent="0.25">
      <c r="A29" s="18" t="s">
        <v>0</v>
      </c>
      <c r="B29" s="19" t="s">
        <v>4</v>
      </c>
      <c r="C29" s="19" t="s">
        <v>5</v>
      </c>
      <c r="D29" s="18" t="s">
        <v>6</v>
      </c>
      <c r="E29" s="20">
        <v>38524.79</v>
      </c>
      <c r="F29" s="21">
        <v>43070</v>
      </c>
    </row>
    <row r="30" spans="1:6" x14ac:dyDescent="0.25">
      <c r="A30" s="18"/>
      <c r="B30" s="19"/>
      <c r="C30" s="19"/>
      <c r="D30" s="18"/>
      <c r="E30" s="22">
        <f>SUM(E18:E29)</f>
        <v>192896.91</v>
      </c>
      <c r="F30" s="21"/>
    </row>
    <row r="31" spans="1:6" ht="18" x14ac:dyDescent="0.25">
      <c r="A31" s="10" t="s">
        <v>0</v>
      </c>
      <c r="B31" s="11" t="s">
        <v>7</v>
      </c>
      <c r="C31" s="11" t="s">
        <v>5</v>
      </c>
      <c r="D31" s="10" t="s">
        <v>6</v>
      </c>
      <c r="E31" s="12">
        <v>2058.08</v>
      </c>
      <c r="F31" s="13">
        <v>42736</v>
      </c>
    </row>
    <row r="32" spans="1:6" ht="18" x14ac:dyDescent="0.25">
      <c r="A32" s="10" t="s">
        <v>0</v>
      </c>
      <c r="B32" s="11" t="s">
        <v>7</v>
      </c>
      <c r="C32" s="11" t="s">
        <v>5</v>
      </c>
      <c r="D32" s="10" t="s">
        <v>6</v>
      </c>
      <c r="E32" s="12">
        <v>2101.17</v>
      </c>
      <c r="F32" s="13">
        <v>42767</v>
      </c>
    </row>
    <row r="33" spans="1:6" ht="18" x14ac:dyDescent="0.25">
      <c r="A33" s="18" t="s">
        <v>0</v>
      </c>
      <c r="B33" s="19" t="s">
        <v>7</v>
      </c>
      <c r="C33" s="19" t="s">
        <v>5</v>
      </c>
      <c r="D33" s="18" t="s">
        <v>6</v>
      </c>
      <c r="E33" s="20">
        <v>2101.17</v>
      </c>
      <c r="F33" s="21">
        <v>42795</v>
      </c>
    </row>
    <row r="34" spans="1:6" ht="18" x14ac:dyDescent="0.25">
      <c r="A34" s="18" t="s">
        <v>0</v>
      </c>
      <c r="B34" s="19" t="s">
        <v>7</v>
      </c>
      <c r="C34" s="19" t="s">
        <v>5</v>
      </c>
      <c r="D34" s="18" t="s">
        <v>6</v>
      </c>
      <c r="E34" s="20">
        <v>2101.17</v>
      </c>
      <c r="F34" s="21">
        <v>42826</v>
      </c>
    </row>
    <row r="35" spans="1:6" ht="18" x14ac:dyDescent="0.25">
      <c r="A35" s="18" t="s">
        <v>0</v>
      </c>
      <c r="B35" s="19" t="s">
        <v>7</v>
      </c>
      <c r="C35" s="19" t="s">
        <v>5</v>
      </c>
      <c r="D35" s="18" t="s">
        <v>6</v>
      </c>
      <c r="E35" s="20">
        <v>2101.17</v>
      </c>
      <c r="F35" s="21">
        <v>42856</v>
      </c>
    </row>
    <row r="36" spans="1:6" ht="18" x14ac:dyDescent="0.25">
      <c r="A36" s="18" t="s">
        <v>0</v>
      </c>
      <c r="B36" s="19" t="s">
        <v>7</v>
      </c>
      <c r="C36" s="19" t="s">
        <v>5</v>
      </c>
      <c r="D36" s="18" t="s">
        <v>6</v>
      </c>
      <c r="E36" s="20">
        <v>2101.17</v>
      </c>
      <c r="F36" s="21">
        <v>42887</v>
      </c>
    </row>
    <row r="37" spans="1:6" ht="18" x14ac:dyDescent="0.25">
      <c r="A37" s="18" t="s">
        <v>0</v>
      </c>
      <c r="B37" s="19" t="s">
        <v>7</v>
      </c>
      <c r="C37" s="19" t="s">
        <v>5</v>
      </c>
      <c r="D37" s="18" t="s">
        <v>6</v>
      </c>
      <c r="E37" s="20">
        <v>2101.17</v>
      </c>
      <c r="F37" s="21">
        <v>42917</v>
      </c>
    </row>
    <row r="38" spans="1:6" ht="18" x14ac:dyDescent="0.25">
      <c r="A38" s="18" t="s">
        <v>0</v>
      </c>
      <c r="B38" s="19" t="s">
        <v>7</v>
      </c>
      <c r="C38" s="19" t="s">
        <v>5</v>
      </c>
      <c r="D38" s="18" t="s">
        <v>6</v>
      </c>
      <c r="E38" s="20">
        <v>2101.17</v>
      </c>
      <c r="F38" s="21">
        <v>42948</v>
      </c>
    </row>
    <row r="39" spans="1:6" ht="18" x14ac:dyDescent="0.25">
      <c r="A39" s="18" t="s">
        <v>0</v>
      </c>
      <c r="B39" s="19" t="s">
        <v>7</v>
      </c>
      <c r="C39" s="19" t="s">
        <v>5</v>
      </c>
      <c r="D39" s="18" t="s">
        <v>6</v>
      </c>
      <c r="E39" s="20">
        <v>2101.17</v>
      </c>
      <c r="F39" s="21">
        <v>42979</v>
      </c>
    </row>
    <row r="40" spans="1:6" ht="18" x14ac:dyDescent="0.25">
      <c r="A40" s="10" t="s">
        <v>0</v>
      </c>
      <c r="B40" s="11" t="s">
        <v>7</v>
      </c>
      <c r="C40" s="11" t="s">
        <v>5</v>
      </c>
      <c r="D40" s="10" t="s">
        <v>6</v>
      </c>
      <c r="E40" s="12">
        <v>2101.17</v>
      </c>
      <c r="F40" s="13">
        <v>43009</v>
      </c>
    </row>
    <row r="41" spans="1:6" ht="18" x14ac:dyDescent="0.25">
      <c r="A41" s="10" t="s">
        <v>0</v>
      </c>
      <c r="B41" s="11" t="s">
        <v>7</v>
      </c>
      <c r="C41" s="11" t="s">
        <v>5</v>
      </c>
      <c r="D41" s="10" t="s">
        <v>6</v>
      </c>
      <c r="E41" s="12">
        <v>2101.17</v>
      </c>
      <c r="F41" s="13">
        <v>43040</v>
      </c>
    </row>
    <row r="42" spans="1:6" ht="18" x14ac:dyDescent="0.25">
      <c r="A42" s="10" t="s">
        <v>0</v>
      </c>
      <c r="B42" s="11" t="s">
        <v>7</v>
      </c>
      <c r="C42" s="11" t="s">
        <v>5</v>
      </c>
      <c r="D42" s="10" t="s">
        <v>6</v>
      </c>
      <c r="E42" s="12">
        <v>2101.17</v>
      </c>
      <c r="F42" s="13">
        <v>43070</v>
      </c>
    </row>
    <row r="43" spans="1:6" x14ac:dyDescent="0.25">
      <c r="A43" s="10"/>
      <c r="B43" s="11"/>
      <c r="C43" s="11"/>
      <c r="D43" s="10"/>
      <c r="E43" s="7">
        <f>SUM(E31:E42)</f>
        <v>25170.949999999997</v>
      </c>
      <c r="F43" s="13"/>
    </row>
    <row r="44" spans="1:6" ht="27" x14ac:dyDescent="0.25">
      <c r="A44" s="18" t="s">
        <v>0</v>
      </c>
      <c r="B44" s="19" t="s">
        <v>14</v>
      </c>
      <c r="C44" s="19" t="s">
        <v>15</v>
      </c>
      <c r="D44" s="18" t="s">
        <v>16</v>
      </c>
      <c r="E44" s="18">
        <v>149.6</v>
      </c>
      <c r="F44" s="21">
        <v>42767</v>
      </c>
    </row>
    <row r="45" spans="1:6" ht="27" x14ac:dyDescent="0.25">
      <c r="A45" s="10" t="s">
        <v>0</v>
      </c>
      <c r="B45" s="11" t="s">
        <v>14</v>
      </c>
      <c r="C45" s="11" t="s">
        <v>17</v>
      </c>
      <c r="D45" s="10" t="s">
        <v>18</v>
      </c>
      <c r="E45" s="12">
        <v>3591.5</v>
      </c>
      <c r="F45" s="13">
        <v>42767</v>
      </c>
    </row>
    <row r="46" spans="1:6" ht="27" x14ac:dyDescent="0.25">
      <c r="A46" s="10" t="s">
        <v>0</v>
      </c>
      <c r="B46" s="11" t="s">
        <v>14</v>
      </c>
      <c r="C46" s="11" t="s">
        <v>15</v>
      </c>
      <c r="D46" s="10" t="s">
        <v>16</v>
      </c>
      <c r="E46" s="10">
        <v>240.9</v>
      </c>
      <c r="F46" s="13">
        <v>42795</v>
      </c>
    </row>
    <row r="47" spans="1:6" ht="27" x14ac:dyDescent="0.25">
      <c r="A47" s="18" t="s">
        <v>0</v>
      </c>
      <c r="B47" s="19" t="s">
        <v>14</v>
      </c>
      <c r="C47" s="19" t="s">
        <v>17</v>
      </c>
      <c r="D47" s="18" t="s">
        <v>18</v>
      </c>
      <c r="E47" s="20">
        <v>1602.4</v>
      </c>
      <c r="F47" s="21">
        <v>42795</v>
      </c>
    </row>
    <row r="48" spans="1:6" ht="27" x14ac:dyDescent="0.25">
      <c r="A48" s="10" t="s">
        <v>0</v>
      </c>
      <c r="B48" s="11" t="s">
        <v>14</v>
      </c>
      <c r="C48" s="11" t="s">
        <v>15</v>
      </c>
      <c r="D48" s="10" t="s">
        <v>16</v>
      </c>
      <c r="E48" s="10">
        <v>290.89999999999998</v>
      </c>
      <c r="F48" s="13">
        <v>42979</v>
      </c>
    </row>
    <row r="49" spans="1:6" x14ac:dyDescent="0.25">
      <c r="A49" s="10"/>
      <c r="B49" s="11"/>
      <c r="C49" s="11"/>
      <c r="D49" s="10"/>
      <c r="E49" s="5">
        <f>SUM(E44:E48)</f>
        <v>5875.2999999999993</v>
      </c>
      <c r="F49" s="13"/>
    </row>
    <row r="50" spans="1:6" x14ac:dyDescent="0.25">
      <c r="A50" s="18" t="s">
        <v>0</v>
      </c>
      <c r="B50" s="19" t="s">
        <v>8</v>
      </c>
      <c r="C50" s="19" t="s">
        <v>9</v>
      </c>
      <c r="D50" s="18" t="s">
        <v>10</v>
      </c>
      <c r="E50" s="18">
        <v>198.2</v>
      </c>
      <c r="F50" s="21">
        <v>42736</v>
      </c>
    </row>
    <row r="51" spans="1:6" x14ac:dyDescent="0.25">
      <c r="A51" s="18" t="s">
        <v>0</v>
      </c>
      <c r="B51" s="19" t="s">
        <v>8</v>
      </c>
      <c r="C51" s="19" t="s">
        <v>9</v>
      </c>
      <c r="D51" s="18" t="s">
        <v>10</v>
      </c>
      <c r="E51" s="18">
        <v>198.2</v>
      </c>
      <c r="F51" s="21">
        <v>42767</v>
      </c>
    </row>
    <row r="52" spans="1:6" x14ac:dyDescent="0.25">
      <c r="A52" s="10"/>
      <c r="B52" s="11"/>
      <c r="C52" s="11"/>
      <c r="D52" s="10"/>
      <c r="E52" s="7">
        <f>SUM(E50:E51)</f>
        <v>396.4</v>
      </c>
      <c r="F52" s="13"/>
    </row>
    <row r="53" spans="1:6" x14ac:dyDescent="0.25">
      <c r="A53" s="10"/>
      <c r="B53" s="11"/>
      <c r="C53" s="11"/>
      <c r="D53" s="10"/>
      <c r="E53" s="7"/>
      <c r="F53" s="13"/>
    </row>
    <row r="54" spans="1:6" x14ac:dyDescent="0.25">
      <c r="A54" s="5" t="s">
        <v>29</v>
      </c>
      <c r="B54" s="6" t="s">
        <v>24</v>
      </c>
      <c r="C54" s="6" t="s">
        <v>25</v>
      </c>
      <c r="D54" s="7" t="s">
        <v>26</v>
      </c>
      <c r="E54" s="8" t="s">
        <v>27</v>
      </c>
      <c r="F54" s="9" t="s">
        <v>28</v>
      </c>
    </row>
    <row r="55" spans="1:6" ht="27" x14ac:dyDescent="0.25">
      <c r="A55" s="10" t="s">
        <v>0</v>
      </c>
      <c r="B55" s="11" t="s">
        <v>11</v>
      </c>
      <c r="C55" s="11" t="s">
        <v>12</v>
      </c>
      <c r="D55" s="10" t="s">
        <v>13</v>
      </c>
      <c r="E55" s="12">
        <v>6980</v>
      </c>
      <c r="F55" s="13">
        <v>43132</v>
      </c>
    </row>
    <row r="56" spans="1:6" x14ac:dyDescent="0.25">
      <c r="A56" s="10"/>
      <c r="B56" s="11"/>
      <c r="C56" s="11"/>
      <c r="D56" s="10"/>
      <c r="E56" s="7">
        <v>6980</v>
      </c>
      <c r="F56" s="13"/>
    </row>
    <row r="57" spans="1:6" ht="27" x14ac:dyDescent="0.25">
      <c r="A57" s="18" t="s">
        <v>0</v>
      </c>
      <c r="B57" s="19" t="s">
        <v>1</v>
      </c>
      <c r="C57" s="19" t="s">
        <v>2</v>
      </c>
      <c r="D57" s="18" t="s">
        <v>3</v>
      </c>
      <c r="E57" s="20">
        <v>6000</v>
      </c>
      <c r="F57" s="21">
        <v>43132</v>
      </c>
    </row>
    <row r="58" spans="1:6" x14ac:dyDescent="0.25">
      <c r="A58" s="18"/>
      <c r="B58" s="19"/>
      <c r="C58" s="19"/>
      <c r="D58" s="18"/>
      <c r="E58" s="22">
        <v>6000</v>
      </c>
      <c r="F58" s="21"/>
    </row>
    <row r="59" spans="1:6" ht="18" x14ac:dyDescent="0.25">
      <c r="A59" s="18" t="s">
        <v>0</v>
      </c>
      <c r="B59" s="19" t="s">
        <v>4</v>
      </c>
      <c r="C59" s="19" t="s">
        <v>5</v>
      </c>
      <c r="D59" s="18" t="s">
        <v>6</v>
      </c>
      <c r="E59" s="20">
        <v>6475.45</v>
      </c>
      <c r="F59" s="21">
        <v>43101</v>
      </c>
    </row>
    <row r="60" spans="1:6" ht="18" x14ac:dyDescent="0.25">
      <c r="A60" s="10" t="s">
        <v>0</v>
      </c>
      <c r="B60" s="11" t="s">
        <v>4</v>
      </c>
      <c r="C60" s="11" t="s">
        <v>5</v>
      </c>
      <c r="D60" s="10" t="s">
        <v>6</v>
      </c>
      <c r="E60" s="10">
        <v>857.7</v>
      </c>
      <c r="F60" s="13">
        <v>43132</v>
      </c>
    </row>
    <row r="61" spans="1:6" ht="18" x14ac:dyDescent="0.25">
      <c r="A61" s="10" t="s">
        <v>0</v>
      </c>
      <c r="B61" s="11" t="s">
        <v>4</v>
      </c>
      <c r="C61" s="11" t="s">
        <v>5</v>
      </c>
      <c r="D61" s="10" t="s">
        <v>6</v>
      </c>
      <c r="E61" s="12">
        <v>8782.2199999999993</v>
      </c>
      <c r="F61" s="13">
        <v>43160</v>
      </c>
    </row>
    <row r="62" spans="1:6" ht="18" x14ac:dyDescent="0.25">
      <c r="A62" s="10" t="s">
        <v>0</v>
      </c>
      <c r="B62" s="11" t="s">
        <v>4</v>
      </c>
      <c r="C62" s="11" t="s">
        <v>5</v>
      </c>
      <c r="D62" s="10" t="s">
        <v>6</v>
      </c>
      <c r="E62" s="12">
        <v>44849.52</v>
      </c>
      <c r="F62" s="13">
        <v>43191</v>
      </c>
    </row>
    <row r="63" spans="1:6" ht="18" x14ac:dyDescent="0.25">
      <c r="A63" s="10" t="s">
        <v>0</v>
      </c>
      <c r="B63" s="11" t="s">
        <v>4</v>
      </c>
      <c r="C63" s="11" t="s">
        <v>5</v>
      </c>
      <c r="D63" s="10" t="s">
        <v>6</v>
      </c>
      <c r="E63" s="12">
        <v>14251.45</v>
      </c>
      <c r="F63" s="13">
        <v>43221</v>
      </c>
    </row>
    <row r="64" spans="1:6" ht="18" x14ac:dyDescent="0.25">
      <c r="A64" s="10" t="s">
        <v>0</v>
      </c>
      <c r="B64" s="11" t="s">
        <v>4</v>
      </c>
      <c r="C64" s="11" t="s">
        <v>5</v>
      </c>
      <c r="D64" s="10" t="s">
        <v>6</v>
      </c>
      <c r="E64" s="12">
        <v>30526.47</v>
      </c>
      <c r="F64" s="13">
        <v>43252</v>
      </c>
    </row>
    <row r="65" spans="1:6" ht="18" x14ac:dyDescent="0.25">
      <c r="A65" s="10" t="s">
        <v>0</v>
      </c>
      <c r="B65" s="11" t="s">
        <v>4</v>
      </c>
      <c r="C65" s="11" t="s">
        <v>5</v>
      </c>
      <c r="D65" s="10" t="s">
        <v>6</v>
      </c>
      <c r="E65" s="12">
        <v>4430.3500000000004</v>
      </c>
      <c r="F65" s="13">
        <v>43282</v>
      </c>
    </row>
    <row r="66" spans="1:6" ht="18" x14ac:dyDescent="0.25">
      <c r="A66" s="10" t="s">
        <v>0</v>
      </c>
      <c r="B66" s="11" t="s">
        <v>4</v>
      </c>
      <c r="C66" s="11" t="s">
        <v>5</v>
      </c>
      <c r="D66" s="10" t="s">
        <v>6</v>
      </c>
      <c r="E66" s="12">
        <v>6600.68</v>
      </c>
      <c r="F66" s="13">
        <v>43313</v>
      </c>
    </row>
    <row r="67" spans="1:6" ht="18" x14ac:dyDescent="0.25">
      <c r="A67" s="10" t="s">
        <v>0</v>
      </c>
      <c r="B67" s="11" t="s">
        <v>4</v>
      </c>
      <c r="C67" s="11" t="s">
        <v>5</v>
      </c>
      <c r="D67" s="10" t="s">
        <v>6</v>
      </c>
      <c r="E67" s="12">
        <v>2691.09</v>
      </c>
      <c r="F67" s="13">
        <v>43344</v>
      </c>
    </row>
    <row r="68" spans="1:6" ht="18" x14ac:dyDescent="0.25">
      <c r="A68" s="10" t="s">
        <v>0</v>
      </c>
      <c r="B68" s="11" t="s">
        <v>4</v>
      </c>
      <c r="C68" s="11" t="s">
        <v>5</v>
      </c>
      <c r="D68" s="10" t="s">
        <v>6</v>
      </c>
      <c r="E68" s="12">
        <v>3676.67</v>
      </c>
      <c r="F68" s="13">
        <v>43374</v>
      </c>
    </row>
    <row r="69" spans="1:6" ht="18" x14ac:dyDescent="0.25">
      <c r="A69" s="10" t="s">
        <v>0</v>
      </c>
      <c r="B69" s="11" t="s">
        <v>4</v>
      </c>
      <c r="C69" s="11" t="s">
        <v>5</v>
      </c>
      <c r="D69" s="10" t="s">
        <v>6</v>
      </c>
      <c r="E69" s="12">
        <v>90090.78</v>
      </c>
      <c r="F69" s="13">
        <v>43405</v>
      </c>
    </row>
    <row r="70" spans="1:6" ht="18" x14ac:dyDescent="0.25">
      <c r="A70" s="10" t="s">
        <v>0</v>
      </c>
      <c r="B70" s="11" t="s">
        <v>4</v>
      </c>
      <c r="C70" s="11" t="s">
        <v>5</v>
      </c>
      <c r="D70" s="10" t="s">
        <v>6</v>
      </c>
      <c r="E70" s="12">
        <v>36555.15</v>
      </c>
      <c r="F70" s="13">
        <v>43435</v>
      </c>
    </row>
    <row r="71" spans="1:6" x14ac:dyDescent="0.25">
      <c r="A71" s="10"/>
      <c r="B71" s="11"/>
      <c r="C71" s="11"/>
      <c r="D71" s="10"/>
      <c r="E71" s="7">
        <f>SUM(E59:E70)</f>
        <v>249787.53</v>
      </c>
      <c r="F71" s="13"/>
    </row>
    <row r="72" spans="1:6" ht="18" x14ac:dyDescent="0.25">
      <c r="A72" s="10" t="s">
        <v>0</v>
      </c>
      <c r="B72" s="11" t="s">
        <v>7</v>
      </c>
      <c r="C72" s="11" t="s">
        <v>5</v>
      </c>
      <c r="D72" s="10" t="s">
        <v>6</v>
      </c>
      <c r="E72" s="12">
        <v>2137.42</v>
      </c>
      <c r="F72" s="13">
        <v>43101</v>
      </c>
    </row>
    <row r="73" spans="1:6" ht="18" x14ac:dyDescent="0.25">
      <c r="A73" s="18" t="s">
        <v>0</v>
      </c>
      <c r="B73" s="19" t="s">
        <v>7</v>
      </c>
      <c r="C73" s="19" t="s">
        <v>5</v>
      </c>
      <c r="D73" s="18" t="s">
        <v>6</v>
      </c>
      <c r="E73" s="20">
        <v>2148.4499999999998</v>
      </c>
      <c r="F73" s="21">
        <v>43132</v>
      </c>
    </row>
    <row r="74" spans="1:6" ht="18" x14ac:dyDescent="0.25">
      <c r="A74" s="18" t="s">
        <v>0</v>
      </c>
      <c r="B74" s="19" t="s">
        <v>7</v>
      </c>
      <c r="C74" s="19" t="s">
        <v>5</v>
      </c>
      <c r="D74" s="18" t="s">
        <v>6</v>
      </c>
      <c r="E74" s="20">
        <v>2148.4499999999998</v>
      </c>
      <c r="F74" s="21">
        <v>43160</v>
      </c>
    </row>
    <row r="75" spans="1:6" ht="18" x14ac:dyDescent="0.25">
      <c r="A75" s="18" t="s">
        <v>0</v>
      </c>
      <c r="B75" s="19" t="s">
        <v>7</v>
      </c>
      <c r="C75" s="19" t="s">
        <v>5</v>
      </c>
      <c r="D75" s="18" t="s">
        <v>6</v>
      </c>
      <c r="E75" s="20">
        <v>2148.4499999999998</v>
      </c>
      <c r="F75" s="21">
        <v>43191</v>
      </c>
    </row>
    <row r="76" spans="1:6" ht="18" x14ac:dyDescent="0.25">
      <c r="A76" s="18" t="s">
        <v>0</v>
      </c>
      <c r="B76" s="19" t="s">
        <v>7</v>
      </c>
      <c r="C76" s="19" t="s">
        <v>5</v>
      </c>
      <c r="D76" s="18" t="s">
        <v>6</v>
      </c>
      <c r="E76" s="20">
        <v>2148.4499999999998</v>
      </c>
      <c r="F76" s="21">
        <v>43221</v>
      </c>
    </row>
    <row r="77" spans="1:6" ht="18" x14ac:dyDescent="0.25">
      <c r="A77" s="18" t="s">
        <v>0</v>
      </c>
      <c r="B77" s="19" t="s">
        <v>7</v>
      </c>
      <c r="C77" s="19" t="s">
        <v>5</v>
      </c>
      <c r="D77" s="18" t="s">
        <v>6</v>
      </c>
      <c r="E77" s="20">
        <v>2148.4499999999998</v>
      </c>
      <c r="F77" s="21">
        <v>43252</v>
      </c>
    </row>
    <row r="78" spans="1:6" ht="18" x14ac:dyDescent="0.25">
      <c r="A78" s="18" t="s">
        <v>0</v>
      </c>
      <c r="B78" s="19" t="s">
        <v>7</v>
      </c>
      <c r="C78" s="19" t="s">
        <v>5</v>
      </c>
      <c r="D78" s="18" t="s">
        <v>6</v>
      </c>
      <c r="E78" s="20">
        <v>2148.4499999999998</v>
      </c>
      <c r="F78" s="21">
        <v>43282</v>
      </c>
    </row>
    <row r="79" spans="1:6" ht="18" x14ac:dyDescent="0.25">
      <c r="A79" s="18" t="s">
        <v>0</v>
      </c>
      <c r="B79" s="19" t="s">
        <v>7</v>
      </c>
      <c r="C79" s="19" t="s">
        <v>5</v>
      </c>
      <c r="D79" s="18" t="s">
        <v>6</v>
      </c>
      <c r="E79" s="20">
        <v>2148.4499999999998</v>
      </c>
      <c r="F79" s="21">
        <v>43313</v>
      </c>
    </row>
    <row r="80" spans="1:6" ht="18" x14ac:dyDescent="0.25">
      <c r="A80" s="18" t="s">
        <v>0</v>
      </c>
      <c r="B80" s="19" t="s">
        <v>7</v>
      </c>
      <c r="C80" s="19" t="s">
        <v>5</v>
      </c>
      <c r="D80" s="18" t="s">
        <v>6</v>
      </c>
      <c r="E80" s="20">
        <v>2148.4499999999998</v>
      </c>
      <c r="F80" s="21">
        <v>43344</v>
      </c>
    </row>
    <row r="81" spans="1:6" ht="18" x14ac:dyDescent="0.25">
      <c r="A81" s="18" t="s">
        <v>0</v>
      </c>
      <c r="B81" s="19" t="s">
        <v>7</v>
      </c>
      <c r="C81" s="19" t="s">
        <v>5</v>
      </c>
      <c r="D81" s="18" t="s">
        <v>6</v>
      </c>
      <c r="E81" s="20">
        <v>2148.4499999999998</v>
      </c>
      <c r="F81" s="21">
        <v>43374</v>
      </c>
    </row>
    <row r="82" spans="1:6" ht="18" x14ac:dyDescent="0.25">
      <c r="A82" s="18" t="s">
        <v>0</v>
      </c>
      <c r="B82" s="19" t="s">
        <v>7</v>
      </c>
      <c r="C82" s="19" t="s">
        <v>5</v>
      </c>
      <c r="D82" s="18" t="s">
        <v>6</v>
      </c>
      <c r="E82" s="20">
        <v>2148.4499999999998</v>
      </c>
      <c r="F82" s="21">
        <v>43405</v>
      </c>
    </row>
    <row r="83" spans="1:6" ht="18" x14ac:dyDescent="0.25">
      <c r="A83" s="18" t="s">
        <v>0</v>
      </c>
      <c r="B83" s="19" t="s">
        <v>7</v>
      </c>
      <c r="C83" s="19" t="s">
        <v>5</v>
      </c>
      <c r="D83" s="18" t="s">
        <v>6</v>
      </c>
      <c r="E83" s="20">
        <v>2148.4499999999998</v>
      </c>
      <c r="F83" s="21">
        <v>43435</v>
      </c>
    </row>
    <row r="84" spans="1:6" x14ac:dyDescent="0.25">
      <c r="A84" s="18"/>
      <c r="B84" s="19"/>
      <c r="C84" s="19"/>
      <c r="D84" s="18"/>
      <c r="E84" s="22">
        <f>SUM(E72:E83)</f>
        <v>25770.370000000006</v>
      </c>
      <c r="F84" s="21"/>
    </row>
    <row r="85" spans="1:6" ht="27" x14ac:dyDescent="0.25">
      <c r="A85" s="18" t="s">
        <v>0</v>
      </c>
      <c r="B85" s="19" t="s">
        <v>14</v>
      </c>
      <c r="C85" s="19" t="s">
        <v>15</v>
      </c>
      <c r="D85" s="18" t="s">
        <v>16</v>
      </c>
      <c r="E85" s="18">
        <v>587.1</v>
      </c>
      <c r="F85" s="21">
        <v>43101</v>
      </c>
    </row>
    <row r="86" spans="1:6" x14ac:dyDescent="0.25">
      <c r="A86" s="18"/>
      <c r="B86" s="19"/>
      <c r="C86" s="19"/>
      <c r="D86" s="18"/>
      <c r="E86" s="23">
        <v>587.1</v>
      </c>
      <c r="F86" s="21"/>
    </row>
    <row r="87" spans="1:6" x14ac:dyDescent="0.25">
      <c r="A87" s="5" t="s">
        <v>29</v>
      </c>
      <c r="B87" s="6" t="s">
        <v>24</v>
      </c>
      <c r="C87" s="6" t="s">
        <v>25</v>
      </c>
      <c r="D87" s="7" t="s">
        <v>26</v>
      </c>
      <c r="E87" s="8" t="s">
        <v>27</v>
      </c>
      <c r="F87" s="9" t="s">
        <v>28</v>
      </c>
    </row>
    <row r="88" spans="1:6" ht="18" x14ac:dyDescent="0.25">
      <c r="A88" s="10" t="s">
        <v>0</v>
      </c>
      <c r="B88" s="11" t="s">
        <v>4</v>
      </c>
      <c r="C88" s="11" t="s">
        <v>5</v>
      </c>
      <c r="D88" s="10" t="s">
        <v>6</v>
      </c>
      <c r="E88" s="12">
        <v>5020.12</v>
      </c>
      <c r="F88" s="13">
        <v>43466</v>
      </c>
    </row>
    <row r="89" spans="1:6" ht="18" x14ac:dyDescent="0.25">
      <c r="A89" s="10" t="s">
        <v>0</v>
      </c>
      <c r="B89" s="11" t="s">
        <v>4</v>
      </c>
      <c r="C89" s="11" t="s">
        <v>5</v>
      </c>
      <c r="D89" s="10" t="s">
        <v>6</v>
      </c>
      <c r="E89" s="12">
        <v>6650.01</v>
      </c>
      <c r="F89" s="13">
        <v>43497</v>
      </c>
    </row>
    <row r="90" spans="1:6" ht="18" x14ac:dyDescent="0.25">
      <c r="A90" s="18" t="s">
        <v>0</v>
      </c>
      <c r="B90" s="19" t="s">
        <v>4</v>
      </c>
      <c r="C90" s="19" t="s">
        <v>5</v>
      </c>
      <c r="D90" s="18" t="s">
        <v>6</v>
      </c>
      <c r="E90" s="20">
        <v>5695.8</v>
      </c>
      <c r="F90" s="21">
        <v>43525</v>
      </c>
    </row>
    <row r="91" spans="1:6" ht="18" x14ac:dyDescent="0.25">
      <c r="A91" s="18" t="s">
        <v>0</v>
      </c>
      <c r="B91" s="19" t="s">
        <v>4</v>
      </c>
      <c r="C91" s="19" t="s">
        <v>5</v>
      </c>
      <c r="D91" s="18" t="s">
        <v>6</v>
      </c>
      <c r="E91" s="20">
        <v>54544.91</v>
      </c>
      <c r="F91" s="21">
        <v>43556</v>
      </c>
    </row>
    <row r="92" spans="1:6" ht="18" x14ac:dyDescent="0.25">
      <c r="A92" s="18" t="s">
        <v>0</v>
      </c>
      <c r="B92" s="19" t="s">
        <v>4</v>
      </c>
      <c r="C92" s="19" t="s">
        <v>5</v>
      </c>
      <c r="D92" s="18" t="s">
        <v>6</v>
      </c>
      <c r="E92" s="20">
        <v>6077.65</v>
      </c>
      <c r="F92" s="21">
        <v>43586</v>
      </c>
    </row>
    <row r="93" spans="1:6" ht="18" x14ac:dyDescent="0.25">
      <c r="A93" s="18" t="s">
        <v>0</v>
      </c>
      <c r="B93" s="19" t="s">
        <v>4</v>
      </c>
      <c r="C93" s="19" t="s">
        <v>5</v>
      </c>
      <c r="D93" s="18" t="s">
        <v>6</v>
      </c>
      <c r="E93" s="20">
        <v>52734.98</v>
      </c>
      <c r="F93" s="21">
        <v>43617</v>
      </c>
    </row>
    <row r="94" spans="1:6" ht="18" x14ac:dyDescent="0.25">
      <c r="A94" s="18" t="s">
        <v>0</v>
      </c>
      <c r="B94" s="19" t="s">
        <v>4</v>
      </c>
      <c r="C94" s="19" t="s">
        <v>5</v>
      </c>
      <c r="D94" s="18" t="s">
        <v>6</v>
      </c>
      <c r="E94" s="20">
        <v>6647.29</v>
      </c>
      <c r="F94" s="21">
        <v>43647</v>
      </c>
    </row>
    <row r="95" spans="1:6" ht="18" x14ac:dyDescent="0.25">
      <c r="A95" s="18" t="s">
        <v>0</v>
      </c>
      <c r="B95" s="19" t="s">
        <v>4</v>
      </c>
      <c r="C95" s="19" t="s">
        <v>5</v>
      </c>
      <c r="D95" s="18" t="s">
        <v>6</v>
      </c>
      <c r="E95" s="20">
        <v>2902.97</v>
      </c>
      <c r="F95" s="21">
        <v>43678</v>
      </c>
    </row>
    <row r="96" spans="1:6" ht="18" x14ac:dyDescent="0.25">
      <c r="A96" s="18" t="s">
        <v>0</v>
      </c>
      <c r="B96" s="19" t="s">
        <v>4</v>
      </c>
      <c r="C96" s="19" t="s">
        <v>5</v>
      </c>
      <c r="D96" s="18" t="s">
        <v>6</v>
      </c>
      <c r="E96" s="20">
        <v>4326.76</v>
      </c>
      <c r="F96" s="21">
        <v>43709</v>
      </c>
    </row>
    <row r="97" spans="1:6" ht="18" x14ac:dyDescent="0.25">
      <c r="A97" s="18" t="s">
        <v>0</v>
      </c>
      <c r="B97" s="19" t="s">
        <v>4</v>
      </c>
      <c r="C97" s="19" t="s">
        <v>5</v>
      </c>
      <c r="D97" s="18" t="s">
        <v>6</v>
      </c>
      <c r="E97" s="20">
        <v>58714.879999999997</v>
      </c>
      <c r="F97" s="21">
        <v>43739</v>
      </c>
    </row>
    <row r="98" spans="1:6" ht="18" x14ac:dyDescent="0.25">
      <c r="A98" s="18" t="s">
        <v>0</v>
      </c>
      <c r="B98" s="19" t="s">
        <v>4</v>
      </c>
      <c r="C98" s="19" t="s">
        <v>5</v>
      </c>
      <c r="D98" s="18" t="s">
        <v>6</v>
      </c>
      <c r="E98" s="20">
        <v>44150.67</v>
      </c>
      <c r="F98" s="21">
        <v>43770</v>
      </c>
    </row>
    <row r="99" spans="1:6" ht="18" x14ac:dyDescent="0.25">
      <c r="A99" s="18" t="s">
        <v>0</v>
      </c>
      <c r="B99" s="19" t="s">
        <v>4</v>
      </c>
      <c r="C99" s="19" t="s">
        <v>5</v>
      </c>
      <c r="D99" s="18" t="s">
        <v>6</v>
      </c>
      <c r="E99" s="20">
        <v>22629.39</v>
      </c>
      <c r="F99" s="21">
        <v>43800</v>
      </c>
    </row>
    <row r="100" spans="1:6" x14ac:dyDescent="0.25">
      <c r="A100" s="18"/>
      <c r="B100" s="19"/>
      <c r="C100" s="19"/>
      <c r="D100" s="18"/>
      <c r="E100" s="22">
        <f>SUM(E88:E99)</f>
        <v>270095.43000000005</v>
      </c>
      <c r="F100" s="21"/>
    </row>
    <row r="101" spans="1:6" ht="18" x14ac:dyDescent="0.25">
      <c r="A101" s="18" t="s">
        <v>0</v>
      </c>
      <c r="B101" s="19" t="s">
        <v>7</v>
      </c>
      <c r="C101" s="19" t="s">
        <v>5</v>
      </c>
      <c r="D101" s="18" t="s">
        <v>6</v>
      </c>
      <c r="E101" s="20">
        <v>2199.17</v>
      </c>
      <c r="F101" s="21">
        <v>43466</v>
      </c>
    </row>
    <row r="102" spans="1:6" ht="18" x14ac:dyDescent="0.25">
      <c r="A102" s="18" t="s">
        <v>0</v>
      </c>
      <c r="B102" s="19" t="s">
        <v>7</v>
      </c>
      <c r="C102" s="19" t="s">
        <v>5</v>
      </c>
      <c r="D102" s="18" t="s">
        <v>6</v>
      </c>
      <c r="E102" s="20">
        <v>2214.62</v>
      </c>
      <c r="F102" s="21">
        <v>43497</v>
      </c>
    </row>
    <row r="103" spans="1:6" ht="18" x14ac:dyDescent="0.25">
      <c r="A103" s="10" t="s">
        <v>0</v>
      </c>
      <c r="B103" s="11" t="s">
        <v>7</v>
      </c>
      <c r="C103" s="11" t="s">
        <v>5</v>
      </c>
      <c r="D103" s="10" t="s">
        <v>6</v>
      </c>
      <c r="E103" s="12">
        <v>2214.62</v>
      </c>
      <c r="F103" s="13">
        <v>43525</v>
      </c>
    </row>
    <row r="104" spans="1:6" ht="18" x14ac:dyDescent="0.25">
      <c r="A104" s="10" t="s">
        <v>0</v>
      </c>
      <c r="B104" s="11" t="s">
        <v>7</v>
      </c>
      <c r="C104" s="11" t="s">
        <v>5</v>
      </c>
      <c r="D104" s="10" t="s">
        <v>6</v>
      </c>
      <c r="E104" s="12">
        <v>2214.62</v>
      </c>
      <c r="F104" s="13">
        <v>43556</v>
      </c>
    </row>
    <row r="105" spans="1:6" ht="18" x14ac:dyDescent="0.25">
      <c r="A105" s="10" t="s">
        <v>0</v>
      </c>
      <c r="B105" s="11" t="s">
        <v>7</v>
      </c>
      <c r="C105" s="11" t="s">
        <v>5</v>
      </c>
      <c r="D105" s="10" t="s">
        <v>6</v>
      </c>
      <c r="E105" s="12">
        <v>2214.62</v>
      </c>
      <c r="F105" s="13">
        <v>43586</v>
      </c>
    </row>
    <row r="106" spans="1:6" ht="18" x14ac:dyDescent="0.25">
      <c r="A106" s="10" t="s">
        <v>0</v>
      </c>
      <c r="B106" s="11" t="s">
        <v>7</v>
      </c>
      <c r="C106" s="11" t="s">
        <v>5</v>
      </c>
      <c r="D106" s="10" t="s">
        <v>6</v>
      </c>
      <c r="E106" s="12">
        <v>2214.62</v>
      </c>
      <c r="F106" s="13">
        <v>43617</v>
      </c>
    </row>
    <row r="107" spans="1:6" ht="18" x14ac:dyDescent="0.25">
      <c r="A107" s="10" t="s">
        <v>0</v>
      </c>
      <c r="B107" s="11" t="s">
        <v>7</v>
      </c>
      <c r="C107" s="11" t="s">
        <v>5</v>
      </c>
      <c r="D107" s="10" t="s">
        <v>6</v>
      </c>
      <c r="E107" s="12">
        <v>2214.62</v>
      </c>
      <c r="F107" s="13">
        <v>43647</v>
      </c>
    </row>
    <row r="108" spans="1:6" ht="18" x14ac:dyDescent="0.25">
      <c r="A108" s="10" t="s">
        <v>0</v>
      </c>
      <c r="B108" s="11" t="s">
        <v>7</v>
      </c>
      <c r="C108" s="11" t="s">
        <v>5</v>
      </c>
      <c r="D108" s="10" t="s">
        <v>6</v>
      </c>
      <c r="E108" s="12">
        <v>2214.62</v>
      </c>
      <c r="F108" s="13">
        <v>43678</v>
      </c>
    </row>
    <row r="109" spans="1:6" ht="18" x14ac:dyDescent="0.25">
      <c r="A109" s="10" t="s">
        <v>0</v>
      </c>
      <c r="B109" s="11" t="s">
        <v>7</v>
      </c>
      <c r="C109" s="11" t="s">
        <v>5</v>
      </c>
      <c r="D109" s="10" t="s">
        <v>6</v>
      </c>
      <c r="E109" s="12">
        <v>2214.62</v>
      </c>
      <c r="F109" s="13">
        <v>43709</v>
      </c>
    </row>
    <row r="110" spans="1:6" ht="18" x14ac:dyDescent="0.25">
      <c r="A110" s="10" t="s">
        <v>0</v>
      </c>
      <c r="B110" s="11" t="s">
        <v>7</v>
      </c>
      <c r="C110" s="11" t="s">
        <v>5</v>
      </c>
      <c r="D110" s="10" t="s">
        <v>6</v>
      </c>
      <c r="E110" s="12">
        <v>2214.62</v>
      </c>
      <c r="F110" s="13">
        <v>43739</v>
      </c>
    </row>
    <row r="111" spans="1:6" ht="18" x14ac:dyDescent="0.25">
      <c r="A111" s="10" t="s">
        <v>0</v>
      </c>
      <c r="B111" s="11" t="s">
        <v>7</v>
      </c>
      <c r="C111" s="11" t="s">
        <v>5</v>
      </c>
      <c r="D111" s="10" t="s">
        <v>6</v>
      </c>
      <c r="E111" s="12">
        <v>2214.62</v>
      </c>
      <c r="F111" s="13">
        <v>43770</v>
      </c>
    </row>
    <row r="112" spans="1:6" ht="18" x14ac:dyDescent="0.25">
      <c r="A112" s="10" t="s">
        <v>0</v>
      </c>
      <c r="B112" s="11" t="s">
        <v>7</v>
      </c>
      <c r="C112" s="11" t="s">
        <v>5</v>
      </c>
      <c r="D112" s="10" t="s">
        <v>6</v>
      </c>
      <c r="E112" s="12">
        <v>2214.62</v>
      </c>
      <c r="F112" s="13">
        <v>43800</v>
      </c>
    </row>
    <row r="113" spans="1:11" x14ac:dyDescent="0.25">
      <c r="A113" s="10"/>
      <c r="B113" s="11"/>
      <c r="C113" s="11"/>
      <c r="D113" s="10"/>
      <c r="E113" s="7">
        <f>SUM(E101:E112)</f>
        <v>26559.989999999991</v>
      </c>
      <c r="F113" s="13"/>
    </row>
    <row r="114" spans="1:11" ht="27" x14ac:dyDescent="0.25">
      <c r="A114" s="10" t="s">
        <v>0</v>
      </c>
      <c r="B114" s="11" t="s">
        <v>23</v>
      </c>
      <c r="C114" s="11" t="s">
        <v>5</v>
      </c>
      <c r="D114" s="10" t="s">
        <v>6</v>
      </c>
      <c r="E114" s="10">
        <v>180.84</v>
      </c>
      <c r="F114" s="13">
        <v>43497</v>
      </c>
    </row>
    <row r="115" spans="1:11" x14ac:dyDescent="0.25">
      <c r="A115" s="3"/>
      <c r="B115" s="4"/>
      <c r="C115" s="4"/>
      <c r="D115" s="3"/>
      <c r="E115" s="5">
        <v>180.84</v>
      </c>
      <c r="F115" s="3"/>
    </row>
    <row r="116" spans="1:11" x14ac:dyDescent="0.25">
      <c r="A116" s="3"/>
      <c r="B116" s="4"/>
      <c r="C116" s="4"/>
      <c r="D116" s="3"/>
      <c r="E116" s="3"/>
      <c r="F116" s="3"/>
    </row>
    <row r="119" spans="1:11" x14ac:dyDescent="0.25">
      <c r="G119" s="44" t="s">
        <v>33</v>
      </c>
      <c r="H119" s="44"/>
      <c r="I119" s="44"/>
      <c r="J119" s="44"/>
      <c r="K119" s="44"/>
    </row>
    <row r="120" spans="1:11" x14ac:dyDescent="0.25">
      <c r="G120" s="35" t="s">
        <v>34</v>
      </c>
      <c r="H120" s="36">
        <v>2017</v>
      </c>
      <c r="I120" s="36">
        <v>2018</v>
      </c>
      <c r="J120" s="37">
        <v>2019</v>
      </c>
      <c r="K120" s="38" t="s">
        <v>36</v>
      </c>
    </row>
    <row r="121" spans="1:11" ht="18" x14ac:dyDescent="0.25">
      <c r="G121" s="25" t="s">
        <v>11</v>
      </c>
      <c r="H121" s="26">
        <v>39752</v>
      </c>
      <c r="I121" s="27">
        <v>6980</v>
      </c>
      <c r="J121" s="28"/>
      <c r="K121" s="29">
        <f>(H121+I121+J121)/3</f>
        <v>15577.333333333334</v>
      </c>
    </row>
    <row r="122" spans="1:11" x14ac:dyDescent="0.25">
      <c r="G122" s="30" t="s">
        <v>1</v>
      </c>
      <c r="H122" s="26">
        <v>17946</v>
      </c>
      <c r="I122" s="27">
        <v>6000</v>
      </c>
      <c r="J122" s="28"/>
      <c r="K122" s="29">
        <f t="shared" ref="K122:K127" si="0">(H122+I122+J122)/3</f>
        <v>7982</v>
      </c>
    </row>
    <row r="123" spans="1:11" x14ac:dyDescent="0.25">
      <c r="G123" s="39" t="s">
        <v>4</v>
      </c>
      <c r="H123" s="40">
        <v>192896.91</v>
      </c>
      <c r="I123" s="41">
        <v>249787.53</v>
      </c>
      <c r="J123" s="42">
        <v>270095.43</v>
      </c>
      <c r="K123" s="45">
        <f t="shared" si="0"/>
        <v>237593.29</v>
      </c>
    </row>
    <row r="124" spans="1:11" x14ac:dyDescent="0.25">
      <c r="G124" s="25" t="s">
        <v>7</v>
      </c>
      <c r="H124" s="27">
        <v>25170.95</v>
      </c>
      <c r="I124" s="27">
        <v>25770.37</v>
      </c>
      <c r="J124" s="28">
        <v>26559.99</v>
      </c>
      <c r="K124" s="29">
        <f t="shared" si="0"/>
        <v>25833.77</v>
      </c>
    </row>
    <row r="125" spans="1:11" x14ac:dyDescent="0.25">
      <c r="G125" s="30" t="s">
        <v>23</v>
      </c>
      <c r="H125" s="27"/>
      <c r="I125" s="27"/>
      <c r="J125" s="28">
        <v>180.84</v>
      </c>
      <c r="K125" s="29">
        <f t="shared" si="0"/>
        <v>60.28</v>
      </c>
    </row>
    <row r="126" spans="1:11" x14ac:dyDescent="0.25">
      <c r="G126" s="30" t="s">
        <v>14</v>
      </c>
      <c r="H126" s="27">
        <v>5875.3</v>
      </c>
      <c r="I126" s="27">
        <v>587.1</v>
      </c>
      <c r="J126" s="28"/>
      <c r="K126" s="29">
        <f t="shared" si="0"/>
        <v>2154.1333333333337</v>
      </c>
    </row>
    <row r="127" spans="1:11" x14ac:dyDescent="0.25">
      <c r="G127" s="25" t="s">
        <v>35</v>
      </c>
      <c r="H127" s="27">
        <v>396.4</v>
      </c>
      <c r="I127" s="31"/>
      <c r="J127" s="32"/>
      <c r="K127" s="29">
        <f t="shared" si="0"/>
        <v>132.13333333333333</v>
      </c>
    </row>
    <row r="128" spans="1:11" x14ac:dyDescent="0.25">
      <c r="G128" s="33"/>
      <c r="H128" s="34">
        <f>SUM(H121:H127)</f>
        <v>282037.56</v>
      </c>
      <c r="I128" s="34">
        <f>SUM(I121:I127)</f>
        <v>289125</v>
      </c>
      <c r="J128" s="24">
        <f>SUM(J121:J127)</f>
        <v>296836.26</v>
      </c>
      <c r="K128" s="29">
        <f t="shared" ref="K121:K128" si="1">SUM(H128:J128)</f>
        <v>867998.82000000007</v>
      </c>
    </row>
  </sheetData>
  <sortState xmlns:xlrd2="http://schemas.microsoft.com/office/spreadsheetml/2017/richdata2" ref="A88:F114">
    <sortCondition ref="B88:B114"/>
  </sortState>
  <mergeCells count="4">
    <mergeCell ref="A1:F1"/>
    <mergeCell ref="A2:F2"/>
    <mergeCell ref="A3:F3"/>
    <mergeCell ref="G119:K1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2020-02-19T16:17:43Z</dcterms:created>
  <dcterms:modified xsi:type="dcterms:W3CDTF">2020-03-11T20:01:55Z</dcterms:modified>
</cp:coreProperties>
</file>